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 firstSheet="15" activeTab="18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部门项目支出绩效目标表" sheetId="11" r:id="rId11"/>
    <sheet name="表十 政府性基金预算支出预算表" sheetId="12" r:id="rId12"/>
    <sheet name="表十一 部门政府采购预算表" sheetId="13" r:id="rId13"/>
    <sheet name="表十二 部门政府购买服务预算表" sheetId="14" r:id="rId14"/>
    <sheet name="表十三 对下转移支付预算表" sheetId="15" r:id="rId15"/>
    <sheet name="表十四 对下转移支付绩效目标表" sheetId="16" r:id="rId16"/>
    <sheet name="表十五 新增资产配置表" sheetId="17" r:id="rId17"/>
    <sheet name="表十六 上级补助项目支出预算表" sheetId="18" r:id="rId18"/>
    <sheet name="表十七 部门项目中期规划预算表" sheetId="19" r:id="rId19"/>
    <sheet name="Sheet1" sheetId="20" r:id="rId20"/>
  </sheets>
  <definedNames>
    <definedName name="_xlnm._FilterDatabase" localSheetId="9" hidden="1">'表八 部门项目支出预算表（其他运转类、特定目标类项目）'!$A$4:$AA$32</definedName>
    <definedName name="_xlnm.Print_Titles" localSheetId="3">'表二 部门收入预算表'!$A:$A,'表二 部门收入预算表'!$1:$1</definedName>
    <definedName name="_xlnm.Print_Titles" localSheetId="10">'表九 部门项目支出绩效目标表'!$A:$A,'表九 部门项目支出绩效目标表'!$1:$1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1">'表十 政府性基金预算支出预算表'!$A:$A,'表十 政府性基金预算支出预算表'!$1:$6</definedName>
    <definedName name="_xlnm.Print_Titles" localSheetId="13">'表十二 部门政府购买服务预算表'!$A:$A,'表十二 部门政府购买服务预算表'!$1:$1</definedName>
    <definedName name="_xlnm.Print_Titles" localSheetId="17">'表十六 上级补助项目支出预算表'!$A:$A,'表十六 上级补助项目支出预算表'!$1:$1</definedName>
    <definedName name="_xlnm.Print_Titles" localSheetId="14">'表十三 对下转移支付预算表'!$A:$A,'表十三 对下转移支付预算表'!$1:$1</definedName>
    <definedName name="_xlnm.Print_Titles" localSheetId="16">'表十五 新增资产配置表'!$A:$A,'表十五 新增资产配置表'!$1:$1</definedName>
    <definedName name="_xlnm.Print_Titles" localSheetId="12">'表十一 部门政府采购预算表'!$A:$A,'表十一 部门政府采购预算表'!$1:$1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2">'表一 部门财务收支预算总表'!$A:$A,'表一 部门财务收支预算总表'!$1:$1</definedName>
  </definedNames>
  <calcPr calcId="124519"/>
</workbook>
</file>

<file path=xl/calcChain.xml><?xml version="1.0" encoding="utf-8"?>
<calcChain xmlns="http://schemas.openxmlformats.org/spreadsheetml/2006/main"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6"/>
  <c r="A3" i="5"/>
  <c r="A3" i="4"/>
  <c r="A3" i="3"/>
  <c r="B2" i="1"/>
  <c r="D5" i="6"/>
  <c r="B5"/>
  <c r="D5" i="3"/>
  <c r="B5"/>
  <c r="B3" i="1"/>
</calcChain>
</file>

<file path=xl/sharedStrings.xml><?xml version="1.0" encoding="utf-8"?>
<sst xmlns="http://schemas.openxmlformats.org/spreadsheetml/2006/main" count="2095" uniqueCount="692">
  <si>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</si>
  <si>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</si>
  <si>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</si>
  <si>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</si>
  <si>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</si>
  <si>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</si>
  <si>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</si>
  <si>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</si>
  <si>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</si>
  <si>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</si>
  <si>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</si>
  <si>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</si>
  <si>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</si>
  <si>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</si>
  <si>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</si>
  <si>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</si>
  <si>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</si>
  <si>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</si>
  <si>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</si>
  <si>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</si>
  <si>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</si>
  <si>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</si>
  <si>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</si>
  <si>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</si>
  <si>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</si>
  <si>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</si>
  <si>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</si>
  <si>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</si>
  <si>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</si>
  <si>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</si>
  <si>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</si>
  <si>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</si>
  <si>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</si>
  <si>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</si>
  <si>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</si>
  <si>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</si>
  <si>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</si>
  <si>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</si>
  <si>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</si>
  <si>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</si>
  <si>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</si>
  <si>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</si>
  <si>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</si>
  <si>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</si>
  <si>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</si>
  <si>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</si>
  <si>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</si>
  <si>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</si>
  <si>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</si>
  <si>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</si>
  <si>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</si>
  <si>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</si>
  <si>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</si>
  <si>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</si>
  <si>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</si>
  <si>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</si>
  <si>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</si>
  <si>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</si>
  <si>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</si>
  <si>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</si>
  <si>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</si>
  <si>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</si>
  <si>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</si>
  <si>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</si>
  <si>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</si>
  <si>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</si>
  <si>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</si>
  <si>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</si>
  <si>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</si>
  <si>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</si>
  <si>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</si>
  <si>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</si>
  <si>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</si>
  <si>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</si>
  <si>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</si>
  <si>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</si>
  <si>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</si>
  <si>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</si>
  <si>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</si>
  <si>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</si>
  <si>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</si>
  <si>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</si>
  <si>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</si>
  <si>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</si>
  <si>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</si>
  <si>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</si>
  <si>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</si>
  <si>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</si>
  <si>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</si>
  <si>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118001</t>
  </si>
  <si>
    <t>祥云县民政局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</si>
  <si>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</si>
  <si>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</si>
  <si>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</si>
  <si>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</si>
  <si>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</si>
  <si>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</si>
  <si>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</si>
  <si>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</si>
  <si>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</si>
  <si>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</si>
  <si>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</si>
  <si>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</si>
  <si>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</si>
  <si>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</si>
  <si>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</si>
  <si>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</si>
  <si>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</si>
  <si>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</si>
  <si>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</si>
  <si>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</si>
  <si>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</si>
  <si>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</si>
  <si>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</si>
  <si>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</si>
  <si>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20132</t>
  </si>
  <si>
    <t>组织事务</t>
  </si>
  <si>
    <t>2013299</t>
  </si>
  <si>
    <t>其他组织事务支出</t>
  </si>
  <si>
    <t>208</t>
  </si>
  <si>
    <t>社会保障和就业支出</t>
  </si>
  <si>
    <t>20802</t>
  </si>
  <si>
    <t>民政管理事务</t>
  </si>
  <si>
    <t>2080201</t>
  </si>
  <si>
    <t>行政运行</t>
  </si>
  <si>
    <t>2080206</t>
  </si>
  <si>
    <t>社会组织管理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</si>
  <si>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</si>
  <si>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</si>
  <si>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</si>
  <si>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</si>
  <si>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</si>
  <si>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</si>
  <si>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</si>
  <si>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</si>
  <si>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</si>
  <si>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</si>
  <si>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</si>
  <si>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</si>
  <si>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</si>
  <si>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</si>
  <si>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</si>
  <si>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</si>
  <si>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</si>
  <si>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</si>
  <si>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2081005</t>
  </si>
  <si>
    <t>社会福利事业单位</t>
  </si>
  <si>
    <t>2081006</t>
  </si>
  <si>
    <t>养老服务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</si>
  <si>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</si>
  <si>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</si>
  <si>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</si>
  <si>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</si>
  <si>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</si>
  <si>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</si>
  <si>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</si>
  <si>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</si>
  <si>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</si>
  <si>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</si>
  <si>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</si>
  <si>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</si>
  <si>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</si>
  <si>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</si>
  <si>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</si>
  <si>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</si>
  <si>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</si>
  <si>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</si>
  <si>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</si>
  <si>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</si>
  <si>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</si>
  <si>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</si>
  <si>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</si>
  <si>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</si>
  <si>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</si>
  <si>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</si>
  <si>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</si>
  <si>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</si>
  <si>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</si>
  <si>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</si>
  <si>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</si>
  <si>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</si>
  <si>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</si>
  <si>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</si>
  <si>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</si>
  <si>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</si>
  <si>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</si>
  <si>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</si>
  <si>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</si>
  <si>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</si>
  <si>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</si>
  <si>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</si>
  <si>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</si>
  <si>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</si>
  <si>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</si>
  <si>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</si>
  <si>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</si>
  <si>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</si>
  <si>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</si>
  <si>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</si>
  <si>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</si>
  <si>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</si>
  <si>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</si>
  <si>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</si>
  <si>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</si>
  <si>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</si>
  <si>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</si>
  <si>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</si>
  <si>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</si>
  <si>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</si>
  <si>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</si>
  <si>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</si>
  <si>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</si>
  <si>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</si>
  <si>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</si>
  <si>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</si>
  <si>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</si>
  <si>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</si>
  <si>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</si>
  <si>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</si>
  <si>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</si>
  <si>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</si>
  <si>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</si>
  <si>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</si>
  <si>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</si>
  <si>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</si>
  <si>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</si>
  <si>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</si>
  <si>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</si>
  <si>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</si>
  <si>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</si>
  <si>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</si>
  <si>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</si>
  <si>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</si>
  <si>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</si>
  <si>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</si>
  <si>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</si>
  <si>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</si>
  <si>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</si>
  <si>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</si>
  <si>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</si>
  <si>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</si>
  <si>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</si>
  <si>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</si>
  <si>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</si>
  <si>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</si>
  <si>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</si>
  <si>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</si>
  <si>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</si>
  <si>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</si>
  <si>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</si>
  <si>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</si>
  <si>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</si>
  <si>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事业单位 经营收入</t>
  </si>
  <si>
    <t xml:space="preserve">8=9+24 </t>
  </si>
  <si>
    <t>9=10+16+…+18</t>
  </si>
  <si>
    <t>24=25+…+29</t>
  </si>
  <si>
    <t>532923210000000018907</t>
  </si>
  <si>
    <t>行政人员支出工资</t>
  </si>
  <si>
    <t>30101</t>
  </si>
  <si>
    <t>基本工资</t>
  </si>
  <si>
    <t>30102</t>
  </si>
  <si>
    <t>津贴补贴</t>
  </si>
  <si>
    <t>532923210000000018909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</si>
  <si>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</si>
  <si>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</si>
  <si>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</si>
  <si>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</si>
  <si>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</si>
  <si>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</si>
  <si>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</si>
  <si>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532923210000000018910</t>
  </si>
  <si>
    <t>30113</t>
  </si>
  <si>
    <t>532923210000000018914</t>
  </si>
  <si>
    <t>公车购置及运维费</t>
  </si>
  <si>
    <t>30231</t>
  </si>
  <si>
    <t>公务用车运行维护费</t>
  </si>
  <si>
    <t>532923210000000018915</t>
  </si>
  <si>
    <t>行政人员公务交通补贴</t>
  </si>
  <si>
    <t>30239</t>
  </si>
  <si>
    <t>其他交通费用</t>
  </si>
  <si>
    <t>532923210000000018916</t>
  </si>
  <si>
    <t>工会经费</t>
  </si>
  <si>
    <t>30228</t>
  </si>
  <si>
    <t>532923221100000687465</t>
  </si>
  <si>
    <t>30217</t>
  </si>
  <si>
    <t>532923221100000687519</t>
  </si>
  <si>
    <t>事业人员支出工资</t>
  </si>
  <si>
    <t>30107</t>
  </si>
  <si>
    <t>绩效工资</t>
  </si>
  <si>
    <t>532923231100001348805</t>
  </si>
  <si>
    <t>退休人员公用经费</t>
  </si>
  <si>
    <t>30201</t>
  </si>
  <si>
    <t>办公费</t>
  </si>
  <si>
    <t>532923231100001348824</t>
  </si>
  <si>
    <t>行政单位公用经费（不含政法部门）</t>
  </si>
  <si>
    <t>30206</t>
  </si>
  <si>
    <t>电费</t>
  </si>
  <si>
    <t>30207</t>
  </si>
  <si>
    <t>邮电费</t>
  </si>
  <si>
    <t>30211</t>
  </si>
  <si>
    <t>差旅费</t>
  </si>
  <si>
    <t>532923231100001481415</t>
  </si>
  <si>
    <t>公务员基础绩效奖</t>
  </si>
  <si>
    <t>30103</t>
  </si>
  <si>
    <t>奖金</t>
  </si>
  <si>
    <t>532923231100001481416</t>
  </si>
  <si>
    <t>绩效工资（2017年提高标准部分）</t>
  </si>
  <si>
    <t>532923251100003782811</t>
  </si>
  <si>
    <t>事业十三个月工资</t>
  </si>
  <si>
    <t>532923251100003782825</t>
  </si>
  <si>
    <t>行政十三个月工资</t>
  </si>
  <si>
    <t>532923261100005039669</t>
  </si>
  <si>
    <t>公务用车改革补贴10%留单位</t>
  </si>
  <si>
    <t>532923261100005162235</t>
  </si>
  <si>
    <t>其他财政补助人员支出</t>
  </si>
  <si>
    <t>30305</t>
  </si>
  <si>
    <t>生活补助</t>
  </si>
  <si>
    <t>项目分类</t>
  </si>
  <si>
    <t>项目单位</t>
  </si>
  <si>
    <t>经济科目编码</t>
  </si>
  <si>
    <t>经济科目名称</t>
  </si>
  <si>
    <t>总计</t>
  </si>
  <si>
    <t>事业单位
经营收入</t>
  </si>
  <si>
    <t>其中：本次下达</t>
  </si>
  <si>
    <t>9=10+22</t>
  </si>
  <si>
    <t>10=11+13+…+16</t>
  </si>
  <si>
    <t>16=17+…+21</t>
  </si>
  <si>
    <t>22=23+…+27</t>
  </si>
  <si>
    <t>312 民生类</t>
  </si>
  <si>
    <t>532923200000000000884</t>
  </si>
  <si>
    <t>春节走访慰问困难群众补助资金</t>
  </si>
  <si>
    <t>532923210000000017342</t>
  </si>
  <si>
    <t>高龄（长寿）老年人生活补助资金</t>
  </si>
  <si>
    <t>532923210000000017567</t>
  </si>
  <si>
    <t>城西社区橡塑工业城征地定额补助资金</t>
  </si>
  <si>
    <t>532923210000000017568</t>
  </si>
  <si>
    <t>孤儿基本生活保障补助资金</t>
  </si>
  <si>
    <t>30306</t>
  </si>
  <si>
    <t>救济费</t>
  </si>
  <si>
    <t>311 专项业务类</t>
  </si>
  <si>
    <t>532923210000000017570</t>
  </si>
  <si>
    <t>收养能力评估项目补助资金</t>
  </si>
  <si>
    <t>30227</t>
  </si>
  <si>
    <t>委托业务费</t>
  </si>
  <si>
    <t>532923210000000017576</t>
  </si>
  <si>
    <t>流浪乞讨人员救助补助资金</t>
  </si>
  <si>
    <t>532923210000000017577</t>
  </si>
  <si>
    <t>精减退职人员生活补助资金</t>
  </si>
  <si>
    <t>532923210000000017578</t>
  </si>
  <si>
    <t>农村最低生活保障补助资金</t>
  </si>
  <si>
    <t>532923210000000017580</t>
  </si>
  <si>
    <t>城市最低生活保障补助资金</t>
  </si>
  <si>
    <t>532923210000000017582</t>
  </si>
  <si>
    <t>农村特困人员救助供养补助资金</t>
  </si>
  <si>
    <t>532923210000000017583</t>
  </si>
  <si>
    <t>城市特困人员救助供养补助资金</t>
  </si>
  <si>
    <t>532923210000000017587</t>
  </si>
  <si>
    <t>婚姻登记成本补助经费</t>
  </si>
  <si>
    <t>532923210000000017589</t>
  </si>
  <si>
    <t>社会组织审计补助资金</t>
  </si>
  <si>
    <t>532923231100001298372</t>
  </si>
  <si>
    <t>“敬老月”关爱活动补助经费</t>
  </si>
  <si>
    <t>532923231100001298482</t>
  </si>
  <si>
    <t>老年人能力评估工作补助资金</t>
  </si>
  <si>
    <t>532923231100002009224</t>
  </si>
  <si>
    <t>经济困难老年人服务补贴资金</t>
  </si>
  <si>
    <t>532923241100002148068</t>
  </si>
  <si>
    <t>困难残疾人生活补贴资金</t>
  </si>
  <si>
    <t>532923241100002148512</t>
  </si>
  <si>
    <t>重度残疾人护理补贴资金</t>
  </si>
  <si>
    <t>532923251100003791209</t>
  </si>
  <si>
    <t>机关在职党员党建工作经费</t>
  </si>
  <si>
    <t>532923261100005032604</t>
  </si>
  <si>
    <t>民政协理员、助理员补助资金</t>
  </si>
  <si>
    <t>30226</t>
  </si>
  <si>
    <t>劳务费</t>
  </si>
  <si>
    <t>532923261100005130591</t>
  </si>
  <si>
    <t>离退休干部党支部活动经费</t>
  </si>
  <si>
    <t>532923261100005250369</t>
  </si>
  <si>
    <t>遗属生活困难补助资金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</si>
  <si>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</si>
  <si>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</si>
  <si>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</si>
  <si>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</si>
  <si>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</si>
  <si>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</si>
  <si>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</si>
  <si>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</si>
  <si>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</si>
  <si>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</si>
  <si>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及时足额发放经济困难老年人服务补贴。</t>
  </si>
  <si>
    <t>产出指标</t>
  </si>
  <si>
    <t>数量指标</t>
  </si>
  <si>
    <t>获补对象数</t>
  </si>
  <si>
    <t>&gt;=</t>
  </si>
  <si>
    <t>2000</t>
  </si>
  <si>
    <t>人(人次、家)</t>
  </si>
  <si>
    <t>定量指标</t>
  </si>
  <si>
    <t>反映获补助人员、企业的数量情况，也适用补贴、资助等形式的补助。</t>
  </si>
  <si>
    <t>质量指标</t>
  </si>
  <si>
    <t>兑现准确率</t>
  </si>
  <si>
    <t>=</t>
  </si>
  <si>
    <t>100</t>
  </si>
  <si>
    <t>%</t>
  </si>
  <si>
    <t>反映补助准确发放的情况。
补助兑现准确率=补助兑付额/应付额*100%</t>
  </si>
  <si>
    <t>时效指标</t>
  </si>
  <si>
    <t>发放及时率</t>
  </si>
  <si>
    <t>90</t>
  </si>
  <si>
    <t>反映发放单位及时发放补助资金的情况。
发放及时率=在时限内发放资金/应发放资金*100%</t>
  </si>
  <si>
    <t>效益指标</t>
  </si>
  <si>
    <t>社会效益</t>
  </si>
  <si>
    <t>生活状况改善</t>
  </si>
  <si>
    <t>有效改善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</si>
  <si>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</si>
  <si>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</si>
  <si>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</si>
  <si>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</si>
  <si>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</si>
  <si>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反映获补助受益对象的满意程度。</t>
  </si>
  <si>
    <t>认真组织开展困难群众走访慰问活动，保障经费来源，及时把党和政府的温暖送到困难群众手中。</t>
  </si>
  <si>
    <t>慰问困难群众户数</t>
  </si>
  <si>
    <t>500</t>
  </si>
  <si>
    <t>人(户)</t>
  </si>
  <si>
    <t>慰问困难群众户数不低于500户</t>
  </si>
  <si>
    <t>党和政府对困难群众的关怀关爱</t>
  </si>
  <si>
    <t>效益显著</t>
  </si>
  <si>
    <t>认真组织开展困难群众走访慰问活动，保障经费来源，及时把党和政府的温暖送到困难群众手中</t>
  </si>
  <si>
    <t>困难群众满意度</t>
  </si>
  <si>
    <t>困难群众满意度达90%以上</t>
  </si>
  <si>
    <t>严格执行停征婚姻登记费，确保依法履行婚姻登记管理职能所需相关经费来源不间断。</t>
  </si>
  <si>
    <t>婚姻登记办理数</t>
  </si>
  <si>
    <t>5000</t>
  </si>
  <si>
    <t>对</t>
  </si>
  <si>
    <t>预计办理结婚登记4000对，离婚登记1000对</t>
  </si>
  <si>
    <t>婚姻登记工作正常开展</t>
  </si>
  <si>
    <t>婚姻登记职能正常履行</t>
  </si>
  <si>
    <t>依法履行婚姻登记管理职能所需相关经费由同级财政预算予以保障，不得影响依法履行职责</t>
  </si>
  <si>
    <t>受益群体满意度</t>
  </si>
  <si>
    <t>95</t>
  </si>
  <si>
    <t>婚姻登记受益群体满意度达95%以上</t>
  </si>
  <si>
    <t>完善困难残疾人生活补贴和重度残疾人护理补贴制度，确保补贴资金按时足额发放到残疾人手中。</t>
  </si>
  <si>
    <t>享受护理补贴人数</t>
  </si>
  <si>
    <t>4800</t>
  </si>
  <si>
    <t>人</t>
  </si>
  <si>
    <t>预计重度残疾人护理补贴补助对象达4800人以上</t>
  </si>
  <si>
    <t>按月发放</t>
  </si>
  <si>
    <t>全年按时足额发放</t>
  </si>
  <si>
    <t>按月发放残疾人护理补贴</t>
  </si>
  <si>
    <t>缓解残疾人生活困难</t>
  </si>
  <si>
    <t>补贴资金的发放有利于缓解残疾人特殊生活困难和长期照护困难</t>
  </si>
  <si>
    <t>重度残疾人满意度</t>
  </si>
  <si>
    <t>享受重度残疾人补贴群体满意度达90%以上</t>
  </si>
  <si>
    <t>享受补贴人数</t>
  </si>
  <si>
    <t>预计符合困难残疾人生活补贴补助对象达5000人</t>
  </si>
  <si>
    <t>全年按月足额发放</t>
  </si>
  <si>
    <t>按月发放残疾人两项补贴</t>
  </si>
  <si>
    <t>减轻残疾人家庭经济负担</t>
  </si>
  <si>
    <t>困难残疾人满意度</t>
  </si>
  <si>
    <t>困难残疾人满意度达90%以上</t>
  </si>
  <si>
    <t>确保救助金按时足额发放到五保对象手中，切实保障特困人员基本生活，促进困难群众救助制度不断完善。</t>
  </si>
  <si>
    <t>农村特困人员供养保障覆盖率</t>
  </si>
  <si>
    <t>农村特困人员供养保障覆盖率达90%以上</t>
  </si>
  <si>
    <t>　 农村特困人员救助供养标准</t>
  </si>
  <si>
    <t>不低于上年</t>
  </si>
  <si>
    <t>农村特困人员救助供养标准较上年提高</t>
  </si>
  <si>
    <t>补助资金发放周期</t>
  </si>
  <si>
    <t>按月及时足额发放补助金</t>
  </si>
  <si>
    <t>困难群众生活质量</t>
  </si>
  <si>
    <t>有所提升</t>
  </si>
  <si>
    <t>农村特困供养人员的基本生活得到有效保障</t>
  </si>
  <si>
    <t>特困供养对象社会救助满意度</t>
  </si>
  <si>
    <t>特困供养对象对社会救助实施的满意度达90%以上</t>
  </si>
  <si>
    <t>安排使用好农村低保补助资金，做到动态管理下的应保尽保，按时将保障金发放到低保对象手中，切实保障困难群众基本生活权益。</t>
  </si>
  <si>
    <t>享受农村最低生活保障补助人数</t>
  </si>
  <si>
    <t>16000</t>
  </si>
  <si>
    <t>应保尽保</t>
  </si>
  <si>
    <t>农村低保标准</t>
  </si>
  <si>
    <t>农村低保标准不低于上年标准</t>
  </si>
  <si>
    <t>　 发放低保资金周期</t>
  </si>
  <si>
    <t>按月发放低保金</t>
  </si>
  <si>
    <t>可持续影响</t>
  </si>
  <si>
    <t>困难群众基本生活救助保障制度</t>
  </si>
  <si>
    <t>进一步完善</t>
  </si>
  <si>
    <t>困难群众基本生活救助保障制度进一步完善</t>
  </si>
  <si>
    <t>低保对象对社会救助实施的满意度</t>
  </si>
  <si>
    <t>低保对象对社会救助实施的满意度达90%以上</t>
  </si>
  <si>
    <t>确保高龄津贴按标准及时足额发放到老年人手中，维护高龄老年人合法权益，营造关爱老人，共享和谐的良好社会氛围。</t>
  </si>
  <si>
    <t>　高龄津贴社会化发放人数</t>
  </si>
  <si>
    <t>10000</t>
  </si>
  <si>
    <t>我县户籍符合条件的老年人预计达10000以上</t>
  </si>
  <si>
    <t>　 高龄津贴补助对象覆盖率</t>
  </si>
  <si>
    <t>津贴补助覆盖全部符合条件的老年人</t>
  </si>
  <si>
    <t>　 津贴发放时间</t>
  </si>
  <si>
    <t>按时发放</t>
  </si>
  <si>
    <t>每年分上、下半年两次发放补助</t>
  </si>
  <si>
    <t>保障高龄老人基本生活</t>
  </si>
  <si>
    <t>使广大高龄老人的基本生活需求得到保障</t>
  </si>
  <si>
    <t>80岁以上老年人满意度</t>
  </si>
  <si>
    <t>满足高龄老年人基本生活需求，提高老年人幸福感</t>
  </si>
  <si>
    <t>落实机关党建工作经费保障制度，保证经费来源，推进党建工作向好向强。</t>
  </si>
  <si>
    <t>开展党建活动次数</t>
  </si>
  <si>
    <t>1.00</t>
  </si>
  <si>
    <t>次</t>
  </si>
  <si>
    <t>反映预算部门（单位）组织开展党建活动的次数。</t>
  </si>
  <si>
    <t>活动出勤率</t>
  </si>
  <si>
    <t>80</t>
  </si>
  <si>
    <t>反映预算部门（单位）组织开展党建活动在职党员的出勤情况。
活动出勤率=（实际出勤党员数量/机关在职党员数量）*100%。</t>
  </si>
  <si>
    <t>提高党建工作质量</t>
  </si>
  <si>
    <t>党建工作质量和水平持续提升</t>
  </si>
  <si>
    <t>党员满意度</t>
  </si>
  <si>
    <t>反映参加活动党员对活动内容和效果等的满意度。
党员满意度=（对活动整体满意的人数/参加活动总人数）*100%</t>
  </si>
  <si>
    <t>进一步规范收养行为，加强收养登记管理工作，认真落实收养能力评估工作。</t>
  </si>
  <si>
    <t>收养能力评估件数</t>
  </si>
  <si>
    <t>5</t>
  </si>
  <si>
    <t>件（卷）</t>
  </si>
  <si>
    <t>年内开展收养能力评估工作预计20起</t>
  </si>
  <si>
    <t>促进收养行为规范</t>
  </si>
  <si>
    <t>规范收养登记</t>
  </si>
  <si>
    <t>科学评估收养家庭抚养教育能力，确保收养能力评估工作规范、准确地开展</t>
  </si>
  <si>
    <t>收养人满意度</t>
  </si>
  <si>
    <t>通过问卷调查获取满意度</t>
  </si>
  <si>
    <t>认真组织实施老年人能力评估工作，推广评估结果运用，提高照料护理水平。</t>
  </si>
  <si>
    <t>老年人能力评估人次</t>
  </si>
  <si>
    <t>200</t>
  </si>
  <si>
    <t>人次</t>
  </si>
  <si>
    <t>全年老年人能力评估人次达200人</t>
  </si>
  <si>
    <t>提高养老机构照料护理水平</t>
  </si>
  <si>
    <t>认真组织实施老年人能力评估工作，推广评估结果运用，提高照料护理水平</t>
  </si>
  <si>
    <t>服务对象满意度达90%以上</t>
  </si>
  <si>
    <t>在“敬老月”开展敬老爱老活动，宣传普及老年权益保障相关法律法规，围绕涉老反诈骗宣传，走访慰问高龄、独居、空巢、留守、失能、重残、计划生育特殊家庭老年人。</t>
  </si>
  <si>
    <t>开展宣传活动次数</t>
  </si>
  <si>
    <t>3</t>
  </si>
  <si>
    <t>开展不少于3次的老年权益保障相关法律法规宣传活动</t>
  </si>
  <si>
    <t>营造尊老敬老氛围</t>
  </si>
  <si>
    <t>营造尊老敬老、爱老助老的社会氛围</t>
  </si>
  <si>
    <t>老年人满意度</t>
  </si>
  <si>
    <t>老年人满意度达90%以上</t>
  </si>
  <si>
    <t>按时足额发放精减退职人员生活补助，体现党和政府对精减退职后生活困难的老职工的政策关怀。</t>
  </si>
  <si>
    <t>享受生活补助的精减退职人数</t>
  </si>
  <si>
    <t>40</t>
  </si>
  <si>
    <t>全年享受定期生活补助的精减退职人员数预计达80人</t>
  </si>
  <si>
    <t>按月足额发放补助</t>
  </si>
  <si>
    <t>按月发放生活补助</t>
  </si>
  <si>
    <t>精减退职人员的生活状况</t>
  </si>
  <si>
    <t>生活水平得到提升</t>
  </si>
  <si>
    <t>妥善解决我县精减退职老职工的生活困难问题</t>
  </si>
  <si>
    <t>精减退职老职工的满意度</t>
  </si>
  <si>
    <t>精减退职老职工的满意度达90%以上</t>
  </si>
  <si>
    <t>确保救助金按时足额发放到城市特困人员手中，切实保障特困人员基本生活，促进困难群众救助制度不断完善。</t>
  </si>
  <si>
    <t>城市特困人员供养保障覆盖率</t>
  </si>
  <si>
    <t>城市特困人员供养保障覆盖率达90%以上</t>
  </si>
  <si>
    <t>农村特困人员救助供养标准</t>
  </si>
  <si>
    <t>特困人员救助供养标准较上年提高</t>
  </si>
  <si>
    <t>特困供养对象满意度</t>
  </si>
  <si>
    <t>每月按时足额发放定额补助,消除被征地农民后顾之忧，切实维护被征地农民切身利益。</t>
  </si>
  <si>
    <t>享受定额补助人数</t>
  </si>
  <si>
    <t>城西社区橡塑工业城征地定额补助对象预计达500人以上</t>
  </si>
  <si>
    <t>及时</t>
  </si>
  <si>
    <t>每季度按时足额发放救助补助资金</t>
  </si>
  <si>
    <t>维护征地人群切身利益</t>
  </si>
  <si>
    <t>征地农民的获得感</t>
  </si>
  <si>
    <t>消除被征地农民后顾之忧，切实维护被征地农民切身利益</t>
  </si>
  <si>
    <t>项目涉及人群满意度</t>
  </si>
  <si>
    <t>受益群体满意度达90%以上</t>
  </si>
  <si>
    <t>切实做好城市生活无着的流浪乞讨人员中转、护送及流浪未成年人保护救助工作，对流出地址不清的长期滞留人员，妥善安置。</t>
  </si>
  <si>
    <t>流浪乞讨人员救助覆盖率</t>
  </si>
  <si>
    <t>救助送医、返乡覆盖率达95%以上</t>
  </si>
  <si>
    <t>提升城市文明</t>
  </si>
  <si>
    <t>长期执行</t>
  </si>
  <si>
    <t>妥善安置流浪乞讨人员，提升城市文明</t>
  </si>
  <si>
    <t>求助人员及其亲属满意度</t>
  </si>
  <si>
    <t>求助人员及其亲属满意度达90%以上</t>
  </si>
  <si>
    <t>切实做好孤儿等特困儿童基本生活保障工作，按时足额发放补助资金。</t>
  </si>
  <si>
    <t>孤儿补助人数</t>
  </si>
  <si>
    <t>58</t>
  </si>
  <si>
    <t>预计全年符合孤儿基本生活保障补助的儿童达58人</t>
  </si>
  <si>
    <t>按时发放补助资金</t>
  </si>
  <si>
    <t>按月发放孤儿基本生活保障补助</t>
  </si>
  <si>
    <t>保障孤儿合法权益</t>
  </si>
  <si>
    <t>确保孤儿享政策保障</t>
  </si>
  <si>
    <t>切实做好孤儿等特困儿童基本生活保障工作，保障孤儿合法权益。</t>
  </si>
  <si>
    <t>享受儿童及亲属满意度</t>
  </si>
  <si>
    <t>通过对享受补贴的困难儿童及亲属进行问卷调查获取满意度</t>
  </si>
  <si>
    <t>提升基层社会救助经办服务能力。</t>
  </si>
  <si>
    <t>获补对象准确率</t>
  </si>
  <si>
    <t>反映获补助对象认定的准确性情况。
获补对象准确率=抽检符合标准的补助对象数/抽检实际补助对象数*100%</t>
  </si>
  <si>
    <t>政策知晓率</t>
  </si>
  <si>
    <t>85</t>
  </si>
  <si>
    <t>反映补助政策的宣传效果情况。
政策知晓率=调查中补助政策知晓人数/调查总人数*100%</t>
  </si>
  <si>
    <t>切实做好清理规范行政审批中介服务事项的落实工作， 加快配套改革和有关制度建设，不断提高行政审批的质量和效率，提高政府部门政务服务效能。</t>
  </si>
  <si>
    <t>开展社会组织审计事项</t>
  </si>
  <si>
    <t>4</t>
  </si>
  <si>
    <t>项</t>
  </si>
  <si>
    <t>开展社会组织换届审计、法定代表人离任审计、社会组织注销清算审计、抽查审计4项服务</t>
  </si>
  <si>
    <t>社会组织审计任务完成率</t>
  </si>
  <si>
    <t>完成社会组织换届审计、法定代表人离任审计、社会组织注销清算审计和抽查审计任务</t>
  </si>
  <si>
    <t>中介服务有序发展</t>
  </si>
  <si>
    <t>进一步深化简政放权放管结合优化服务改革，加快政府职能转变，促进中介服务市场健康有序发展。</t>
  </si>
  <si>
    <t>服务对象满意程度达90%以上</t>
  </si>
  <si>
    <t>按月及时足额发放城市低保资金，促进困难群众基本生活救助保障制度进一步完善健全。</t>
  </si>
  <si>
    <t>城市最低生活保障对象人数</t>
  </si>
  <si>
    <t>3000</t>
  </si>
  <si>
    <t>城市最低生活保障对象人数达3000人</t>
  </si>
  <si>
    <t>城市低保标准</t>
  </si>
  <si>
    <t>保障标准不低于上年</t>
  </si>
  <si>
    <t>发放低保资金周期</t>
  </si>
  <si>
    <t>按月及时足额发放低保金</t>
  </si>
  <si>
    <t xml:space="preserve"> 困难群众生活救助保障</t>
  </si>
  <si>
    <t>保障困难群众基本生活</t>
  </si>
  <si>
    <t>救助对象对社会救助实施的满意度</t>
  </si>
  <si>
    <t xml:space="preserve">遗属生活困难补助资金对维护社会稳定，解除职工的后顾之忧起到了积极作用。
</t>
  </si>
  <si>
    <t>发放遗属生活困难补助人数</t>
  </si>
  <si>
    <t>1.0</t>
  </si>
  <si>
    <t>发放遗属生活困难补助人数1人</t>
  </si>
  <si>
    <t>发放及时性</t>
  </si>
  <si>
    <t>及时发放</t>
  </si>
  <si>
    <t>及时发放遗属生活困难补助</t>
  </si>
  <si>
    <t>维护社会稳定</t>
  </si>
  <si>
    <t>效益明显</t>
  </si>
  <si>
    <t>维护社会稳定，解决职工的后顾之忧</t>
  </si>
  <si>
    <t>服务对象满意度大于等于90%</t>
  </si>
  <si>
    <t>加强离退休干部党支部建设，服务管理好离退休干部</t>
  </si>
  <si>
    <t>补助对象数</t>
  </si>
  <si>
    <t>年</t>
  </si>
  <si>
    <t>足额兑现补助</t>
  </si>
  <si>
    <t>工作完成情况好</t>
  </si>
  <si>
    <t>补助对象满意度</t>
  </si>
  <si>
    <t xml:space="preserve">补助对象的满意程度高。
</t>
  </si>
  <si>
    <t>表十    政府性基金预算支出预算表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</si>
  <si>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</si>
  <si>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</si>
  <si>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</si>
  <si>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</si>
  <si>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</si>
  <si>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</si>
  <si>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</si>
  <si>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</si>
  <si>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 xml:space="preserve">合计
</t>
  </si>
  <si>
    <t>7=8+19</t>
  </si>
  <si>
    <t>8=9+…+13</t>
  </si>
  <si>
    <t>13=14+…+18</t>
  </si>
  <si>
    <t>19=20+…+24</t>
  </si>
  <si>
    <t>公务车辆保险</t>
  </si>
  <si>
    <t>C1804010201 机动车保险服务</t>
  </si>
  <si>
    <t>公务车维护和保养服务</t>
  </si>
  <si>
    <t>C23120301 车辆维修和保养服务</t>
  </si>
  <si>
    <t>公务车加油服务</t>
  </si>
  <si>
    <t>C23120302 车辆加油、添加燃料服务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</si>
  <si>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</si>
  <si>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</si>
  <si>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</si>
  <si>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</si>
  <si>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</si>
  <si>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</si>
  <si>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地区</t>
  </si>
  <si>
    <t>祥城镇</t>
  </si>
  <si>
    <t>沙龙镇</t>
  </si>
  <si>
    <t>云南驿镇</t>
  </si>
  <si>
    <t>鹿鸣乡</t>
  </si>
  <si>
    <t>下庄镇</t>
  </si>
  <si>
    <t>普淜镇</t>
  </si>
  <si>
    <t>刘厂镇</t>
  </si>
  <si>
    <t>东山乡</t>
  </si>
  <si>
    <t>禾甸镇</t>
  </si>
  <si>
    <t>米甸镇</t>
  </si>
  <si>
    <t>3=4+5+6</t>
  </si>
  <si>
    <t>7=8+…+17</t>
  </si>
  <si>
    <t>无</t>
  </si>
  <si>
    <t>说明：本单位无此公开事项。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</si>
  <si>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</si>
  <si>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</si>
  <si>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</si>
  <si>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</si>
  <si>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</si>
  <si>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</si>
  <si>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</si>
  <si>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6</t>
  </si>
  <si>
    <t>7</t>
  </si>
  <si>
    <t>8</t>
  </si>
  <si>
    <t>上级补助</t>
  </si>
  <si>
    <t>事业发展类</t>
  </si>
  <si>
    <t>国有企业退休人员社会化管理省级补助资金</t>
  </si>
  <si>
    <t>项目级次</t>
  </si>
  <si>
    <t>2026年</t>
  </si>
  <si>
    <t>2027年</t>
  </si>
  <si>
    <t>2028年</t>
  </si>
  <si>
    <t>本级</t>
  </si>
  <si>
    <t/>
  </si>
  <si>
    <t>无</t>
    <phoneticPr fontId="60" type="noConversion"/>
  </si>
  <si>
    <t>说明：本单位无此公开事项。</t>
    <phoneticPr fontId="60" type="noConversion"/>
  </si>
  <si>
    <t>无</t>
    <phoneticPr fontId="60" type="noConversion"/>
  </si>
  <si>
    <t>无</t>
    <phoneticPr fontId="60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</si>
</sst>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62">
    <font>
      <sz val="11"/>
      <color theme="1"/>
      <name val="宋体"/>
      <scheme val="minor"/>
    </font>
    <font>
      <sz val="9"/>
      <name val="宋体"/>
      <family val="3"/>
      <charset val="134"/>
    </font>
    <font>
      <b/>
      <sz val="22"/>
      <color rgb="FF000000"/>
      <name val="SimSun"/>
      <family val="3"/>
      <charset val="134"/>
    </font>
    <font>
      <sz val="10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family val="3"/>
      <charset val="134"/>
    </font>
    <font>
      <b/>
      <sz val="48"/>
      <color rgb="FF000000"/>
      <name val="SimSun"/>
      <charset val="134"/>
    </font>
    <font>
      <u/>
      <sz val="48"/>
      <color rgb="FF000000"/>
      <name val="楷体"/>
      <family val="3"/>
      <charset val="134"/>
    </font>
    <font>
      <b/>
      <sz val="44"/>
      <color rgb="FF000000"/>
      <name val="楷体"/>
      <family val="3"/>
      <charset val="134"/>
    </font>
    <font>
      <b/>
      <sz val="48"/>
      <color theme="1"/>
      <name val="SimSun"/>
      <charset val="134"/>
    </font>
    <font>
      <b/>
      <sz val="48"/>
      <color rgb="FF000000"/>
      <name val="楷体_GB2312"/>
      <family val="3"/>
      <charset val="134"/>
    </font>
    <font>
      <sz val="48"/>
      <color rgb="FF000000"/>
      <name val="楷体_GB2312"/>
      <family val="3"/>
      <charset val="134"/>
    </font>
    <font>
      <sz val="9"/>
      <color rgb="FF000000"/>
      <name val="楷体_GB2312"/>
      <family val="3"/>
      <charset val="134"/>
    </font>
    <font>
      <b/>
      <sz val="20"/>
      <color rgb="FF0033CC"/>
      <name val="方正楷体_GBK"/>
      <family val="4"/>
      <charset val="134"/>
    </font>
    <font>
      <b/>
      <sz val="20"/>
      <color theme="1"/>
      <name val="方正楷体_GBK"/>
      <family val="4"/>
      <charset val="134"/>
    </font>
    <font>
      <sz val="12"/>
      <color rgb="FF0033CC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sz val="9.75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rgb="FF000000"/>
      <name val="SimSun"/>
      <charset val="134"/>
    </font>
    <font>
      <sz val="10"/>
      <color rgb="FF000000"/>
      <name val="宋体"/>
      <family val="2"/>
      <scheme val="minor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sz val="9"/>
      <name val="Times New Roman"/>
      <family val="1"/>
    </font>
    <font>
      <b/>
      <sz val="9"/>
      <name val="SimSun"/>
      <charset val="134"/>
    </font>
    <font>
      <b/>
      <sz val="9"/>
      <name val="Times New Roman"/>
      <family val="1"/>
    </font>
    <font>
      <b/>
      <sz val="2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10"/>
      <color rgb="FF000000"/>
      <name val="宋体"/>
      <family val="3"/>
      <charset val="134"/>
      <scheme val="minor"/>
    </font>
    <font>
      <sz val="10"/>
      <color rgb="FF606266"/>
      <name val="SimSun"/>
      <charset val="134"/>
    </font>
    <font>
      <sz val="9"/>
      <color rgb="FF606266"/>
      <name val="宋体"/>
      <family val="3"/>
      <charset val="134"/>
    </font>
    <font>
      <sz val="11.25"/>
      <color rgb="FF000000"/>
      <name val="SimSun"/>
      <charset val="134"/>
    </font>
    <font>
      <sz val="11.25"/>
      <name val="SimSun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rgb="FF000000"/>
      <name val="Calibri"/>
    </font>
    <font>
      <sz val="10"/>
      <color rgb="FFFFFFFF"/>
      <name val="宋体"/>
      <family val="3"/>
      <charset val="134"/>
    </font>
    <font>
      <sz val="20"/>
      <color theme="1"/>
      <name val="方正小标宋_GBK"/>
      <family val="4"/>
      <charset val="134"/>
    </font>
    <font>
      <sz val="11"/>
      <color rgb="FF000000"/>
      <name val="宋体"/>
      <family val="3"/>
      <charset val="134"/>
    </font>
    <font>
      <sz val="10"/>
      <color theme="1"/>
      <name val="SimSun"/>
      <charset val="134"/>
    </font>
    <font>
      <sz val="11"/>
      <color theme="1"/>
      <name val="宋体"/>
      <family val="3"/>
      <charset val="134"/>
    </font>
    <font>
      <sz val="9"/>
      <color rgb="FF606266"/>
      <name val="SimSun"/>
      <charset val="134"/>
    </font>
    <font>
      <sz val="9"/>
      <name val="Microsoft YaHei UI"/>
    </font>
    <font>
      <sz val="11.25"/>
      <name val="宋体"/>
      <family val="3"/>
      <charset val="134"/>
    </font>
    <font>
      <sz val="11.25"/>
      <name val="Microsoft YaHei UI"/>
    </font>
    <font>
      <sz val="11.25"/>
      <color rgb="FF000000"/>
      <name val="宋体"/>
      <family val="3"/>
      <charset val="134"/>
    </font>
    <font>
      <sz val="10"/>
      <name val="宋体"/>
      <family val="3"/>
      <charset val="134"/>
    </font>
    <font>
      <sz val="11.25"/>
      <color rgb="FF000000"/>
      <name val="Arial"/>
      <family val="2"/>
    </font>
    <font>
      <b/>
      <sz val="21"/>
      <color theme="1"/>
      <name val="SimSun"/>
      <charset val="134"/>
    </font>
    <font>
      <sz val="11.25"/>
      <color rgb="FF000000"/>
      <name val="Microsoft YaHei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7" fontId="1" fillId="0" borderId="2">
      <alignment horizontal="right" vertical="center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0" fontId="1" fillId="0" borderId="2">
      <alignment horizontal="right" vertical="center"/>
    </xf>
    <xf numFmtId="180" fontId="1" fillId="0" borderId="2">
      <alignment horizontal="right" vertical="center"/>
    </xf>
  </cellStyleXfs>
  <cellXfs count="290">
    <xf numFmtId="0" fontId="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/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2" borderId="1" xfId="0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right" vertical="center" wrapText="1"/>
      <protection locked="0"/>
    </xf>
    <xf numFmtId="0" fontId="19" fillId="0" borderId="1" xfId="0" applyFont="1" applyBorder="1" applyAlignment="1">
      <alignment horizontal="right"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quotePrefix="1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176" fontId="24" fillId="0" borderId="2" xfId="0" applyNumberFormat="1" applyFont="1" applyBorder="1" applyAlignment="1">
      <alignment horizontal="right" vertical="center"/>
    </xf>
    <xf numFmtId="176" fontId="24" fillId="0" borderId="2" xfId="0" quotePrefix="1" applyNumberFormat="1" applyFont="1" applyBorder="1" applyAlignment="1">
      <alignment horizontal="right" vertical="center"/>
    </xf>
    <xf numFmtId="0" fontId="23" fillId="0" borderId="2" xfId="0" applyFont="1" applyBorder="1" applyAlignment="1" applyProtection="1">
      <alignment vertical="center"/>
      <protection locked="0"/>
    </xf>
    <xf numFmtId="176" fontId="25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left" vertical="center" indent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176" fontId="25" fillId="0" borderId="2" xfId="0" quotePrefix="1" applyNumberFormat="1" applyFont="1" applyBorder="1" applyAlignment="1">
      <alignment horizontal="right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>
      <alignment vertical="top"/>
    </xf>
    <xf numFmtId="0" fontId="19" fillId="0" borderId="0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29" fillId="0" borderId="16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49" fontId="30" fillId="0" borderId="2" xfId="0" applyNumberFormat="1" applyFont="1" applyBorder="1" applyAlignment="1" applyProtection="1">
      <alignment horizontal="left" vertical="center" wrapText="1"/>
      <protection locked="0"/>
    </xf>
    <xf numFmtId="176" fontId="31" fillId="0" borderId="2" xfId="0" applyNumberFormat="1" applyFont="1" applyBorder="1" applyAlignment="1" applyProtection="1">
      <alignment horizontal="right" vertical="center"/>
      <protection locked="0"/>
    </xf>
    <xf numFmtId="176" fontId="31" fillId="0" borderId="2" xfId="0" quotePrefix="1" applyNumberFormat="1" applyFont="1" applyBorder="1" applyAlignment="1" applyProtection="1">
      <alignment horizontal="right" vertical="center"/>
      <protection locked="0"/>
    </xf>
    <xf numFmtId="49" fontId="30" fillId="0" borderId="2" xfId="0" applyNumberFormat="1" applyFont="1" applyBorder="1" applyAlignment="1" applyProtection="1">
      <alignment horizontal="left" vertical="center" wrapText="1" indent="1"/>
      <protection locked="0"/>
    </xf>
    <xf numFmtId="49" fontId="30" fillId="0" borderId="2" xfId="0" applyNumberFormat="1" applyFont="1" applyBorder="1" applyAlignment="1" applyProtection="1">
      <alignment horizontal="left" vertical="center" wrapText="1" indent="2"/>
      <protection locked="0"/>
    </xf>
    <xf numFmtId="176" fontId="33" fillId="0" borderId="2" xfId="0" applyNumberFormat="1" applyFont="1" applyBorder="1" applyAlignment="1" applyProtection="1">
      <alignment horizontal="right" vertical="center"/>
      <protection locked="0"/>
    </xf>
    <xf numFmtId="176" fontId="33" fillId="0" borderId="2" xfId="0" quotePrefix="1" applyNumberFormat="1" applyFont="1" applyBorder="1" applyAlignment="1" applyProtection="1">
      <alignment horizontal="right" vertical="center"/>
      <protection locked="0"/>
    </xf>
    <xf numFmtId="0" fontId="21" fillId="0" borderId="1" xfId="0" applyFont="1" applyBorder="1" applyProtection="1">
      <protection locked="0"/>
    </xf>
    <xf numFmtId="0" fontId="26" fillId="0" borderId="2" xfId="0" applyFont="1" applyBorder="1" applyAlignment="1" applyProtection="1">
      <alignment vertical="center" wrapText="1"/>
      <protection locked="0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top"/>
    </xf>
    <xf numFmtId="0" fontId="18" fillId="0" borderId="1" xfId="0" applyFont="1" applyBorder="1" applyAlignment="1">
      <alignment horizontal="right" vertical="center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vertical="center" wrapText="1" indent="2"/>
    </xf>
    <xf numFmtId="0" fontId="21" fillId="0" borderId="1" xfId="0" applyFont="1" applyBorder="1"/>
    <xf numFmtId="0" fontId="19" fillId="0" borderId="1" xfId="0" applyFont="1" applyBorder="1" applyAlignment="1">
      <alignment horizontal="righ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center" wrapText="1"/>
    </xf>
    <xf numFmtId="0" fontId="38" fillId="0" borderId="0" xfId="0" applyFont="1" applyBorder="1" applyAlignment="1" applyProtection="1">
      <alignment vertical="top"/>
      <protection locked="0"/>
    </xf>
    <xf numFmtId="49" fontId="38" fillId="0" borderId="0" xfId="0" applyNumberFormat="1" applyFont="1" applyBorder="1" applyProtection="1">
      <protection locked="0"/>
    </xf>
    <xf numFmtId="0" fontId="38" fillId="0" borderId="0" xfId="0" applyFont="1" applyBorder="1" applyProtection="1">
      <protection locked="0"/>
    </xf>
    <xf numFmtId="0" fontId="38" fillId="0" borderId="0" xfId="0" applyFont="1" applyBorder="1"/>
    <xf numFmtId="0" fontId="23" fillId="0" borderId="0" xfId="0" applyFont="1" applyBorder="1" applyAlignment="1" applyProtection="1">
      <alignment horizontal="right" vertical="center"/>
      <protection locked="0"/>
    </xf>
    <xf numFmtId="0" fontId="23" fillId="0" borderId="0" xfId="0" applyFont="1" applyBorder="1" applyProtection="1">
      <protection locked="0"/>
    </xf>
    <xf numFmtId="0" fontId="23" fillId="0" borderId="0" xfId="0" applyFont="1" applyBorder="1"/>
    <xf numFmtId="0" fontId="30" fillId="0" borderId="0" xfId="0" applyFont="1" applyBorder="1" applyAlignment="1" applyProtection="1">
      <alignment vertical="top"/>
      <protection locked="0"/>
    </xf>
    <xf numFmtId="0" fontId="23" fillId="0" borderId="0" xfId="0" applyFont="1" applyBorder="1" applyAlignment="1" applyProtection="1">
      <alignment vertical="top"/>
      <protection locked="0"/>
    </xf>
    <xf numFmtId="0" fontId="23" fillId="0" borderId="0" xfId="0" applyFont="1" applyBorder="1" applyAlignment="1" applyProtection="1">
      <alignment horizontal="right"/>
      <protection locked="0"/>
    </xf>
    <xf numFmtId="0" fontId="40" fillId="0" borderId="2" xfId="0" applyFont="1" applyBorder="1" applyAlignment="1" applyProtection="1">
      <alignment horizontal="center" vertical="center"/>
      <protection locked="0"/>
    </xf>
    <xf numFmtId="49" fontId="30" fillId="0" borderId="2" xfId="2" applyNumberFormat="1" applyFont="1" applyBorder="1" applyProtection="1">
      <alignment horizontal="left" vertical="center" wrapText="1"/>
      <protection locked="0"/>
    </xf>
    <xf numFmtId="49" fontId="1" fillId="0" borderId="2" xfId="2" applyNumberFormat="1" applyFont="1" applyBorder="1" applyProtection="1">
      <alignment horizontal="left" vertical="center" wrapText="1"/>
      <protection locked="0"/>
    </xf>
    <xf numFmtId="0" fontId="41" fillId="0" borderId="0" xfId="0" applyFont="1" applyBorder="1" applyProtection="1">
      <protection locked="0"/>
    </xf>
    <xf numFmtId="0" fontId="41" fillId="0" borderId="0" xfId="0" applyFont="1" applyBorder="1"/>
    <xf numFmtId="0" fontId="42" fillId="0" borderId="0" xfId="0" applyFont="1" applyBorder="1" applyAlignment="1" applyProtection="1">
      <alignment vertical="top"/>
      <protection locked="0"/>
    </xf>
    <xf numFmtId="0" fontId="41" fillId="0" borderId="0" xfId="0" applyFont="1" applyBorder="1" applyAlignment="1" applyProtection="1">
      <alignment vertical="top"/>
      <protection locked="0"/>
    </xf>
    <xf numFmtId="0" fontId="41" fillId="0" borderId="0" xfId="0" applyFont="1" applyBorder="1" applyAlignment="1" applyProtection="1">
      <alignment horizontal="right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49" fontId="30" fillId="0" borderId="2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right" vertical="center"/>
      <protection locked="0"/>
    </xf>
    <xf numFmtId="0" fontId="45" fillId="0" borderId="1" xfId="0" applyFont="1" applyBorder="1"/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right"/>
      <protection locked="0"/>
    </xf>
    <xf numFmtId="49" fontId="46" fillId="0" borderId="1" xfId="0" applyNumberFormat="1" applyFont="1" applyBorder="1" applyProtection="1">
      <protection locked="0"/>
    </xf>
    <xf numFmtId="0" fontId="18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center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wrapText="1"/>
    </xf>
    <xf numFmtId="0" fontId="18" fillId="0" borderId="1" xfId="0" applyFont="1" applyBorder="1" applyProtection="1"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horizontal="right" vertical="center" wrapText="1"/>
      <protection locked="0"/>
    </xf>
    <xf numFmtId="0" fontId="19" fillId="0" borderId="17" xfId="0" applyFont="1" applyBorder="1" applyAlignment="1">
      <alignment horizontal="left" vertical="center"/>
    </xf>
    <xf numFmtId="0" fontId="48" fillId="0" borderId="17" xfId="0" applyFont="1" applyBorder="1" applyProtection="1">
      <protection locked="0"/>
    </xf>
    <xf numFmtId="0" fontId="48" fillId="0" borderId="17" xfId="0" applyFont="1" applyBorder="1" applyAlignment="1">
      <alignment wrapText="1"/>
    </xf>
    <xf numFmtId="0" fontId="48" fillId="0" borderId="1" xfId="0" applyFont="1" applyBorder="1" applyAlignment="1">
      <alignment wrapText="1"/>
    </xf>
    <xf numFmtId="0" fontId="19" fillId="0" borderId="1" xfId="0" applyFont="1" applyBorder="1" applyAlignment="1" applyProtection="1">
      <alignment horizontal="right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/>
    </xf>
    <xf numFmtId="176" fontId="36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 applyProtection="1">
      <alignment horizontal="left" vertical="center"/>
      <protection locked="0"/>
    </xf>
    <xf numFmtId="176" fontId="35" fillId="0" borderId="2" xfId="0" applyNumberFormat="1" applyFont="1" applyBorder="1" applyAlignment="1">
      <alignment horizontal="right" vertical="center"/>
    </xf>
    <xf numFmtId="49" fontId="35" fillId="0" borderId="2" xfId="2" applyNumberFormat="1" applyFont="1" applyBorder="1">
      <alignment horizontal="left" vertical="center" wrapText="1"/>
    </xf>
    <xf numFmtId="0" fontId="2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right"/>
      <protection locked="0"/>
    </xf>
    <xf numFmtId="0" fontId="50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left" vertical="center" wrapText="1"/>
    </xf>
    <xf numFmtId="176" fontId="24" fillId="0" borderId="17" xfId="0" applyNumberFormat="1" applyFont="1" applyBorder="1" applyAlignment="1">
      <alignment horizontal="right" vertical="center"/>
    </xf>
    <xf numFmtId="0" fontId="52" fillId="0" borderId="0" xfId="0" applyFont="1" applyBorder="1" applyAlignment="1" applyProtection="1">
      <alignment vertical="top"/>
      <protection locked="0"/>
    </xf>
    <xf numFmtId="0" fontId="54" fillId="0" borderId="0" xfId="0" applyFont="1" applyBorder="1" applyAlignment="1" applyProtection="1">
      <alignment vertical="top"/>
      <protection locked="0"/>
    </xf>
    <xf numFmtId="0" fontId="55" fillId="0" borderId="2" xfId="0" applyFont="1" applyBorder="1" applyAlignment="1">
      <alignment horizontal="center" vertical="center" wrapText="1"/>
    </xf>
    <xf numFmtId="0" fontId="55" fillId="0" borderId="2" xfId="0" applyFont="1" applyBorder="1" applyAlignment="1" applyProtection="1">
      <alignment horizontal="center" vertical="center"/>
      <protection locked="0"/>
    </xf>
    <xf numFmtId="0" fontId="56" fillId="0" borderId="2" xfId="0" applyFont="1" applyBorder="1" applyAlignment="1" applyProtection="1">
      <alignment horizontal="center" vertical="center" wrapText="1"/>
      <protection locked="0"/>
    </xf>
    <xf numFmtId="0" fontId="40" fillId="0" borderId="2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vertical="center" wrapText="1"/>
    </xf>
    <xf numFmtId="0" fontId="51" fillId="0" borderId="2" xfId="0" applyFont="1" applyBorder="1" applyAlignment="1" applyProtection="1">
      <alignment horizontal="left" vertical="center" wrapText="1"/>
      <protection locked="0"/>
    </xf>
    <xf numFmtId="0" fontId="35" fillId="0" borderId="2" xfId="0" applyFont="1" applyBorder="1" applyAlignment="1">
      <alignment horizontal="left" vertical="center" wrapText="1"/>
    </xf>
    <xf numFmtId="0" fontId="35" fillId="0" borderId="2" xfId="0" applyFont="1" applyBorder="1" applyAlignment="1" applyProtection="1">
      <alignment horizontal="left" vertical="center" wrapText="1"/>
      <protection locked="0"/>
    </xf>
    <xf numFmtId="0" fontId="51" fillId="0" borderId="17" xfId="0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>
      <alignment horizontal="left" vertical="center" wrapText="1"/>
    </xf>
    <xf numFmtId="0" fontId="35" fillId="0" borderId="17" xfId="0" applyFont="1" applyBorder="1" applyAlignment="1" applyProtection="1">
      <alignment horizontal="left" vertical="center" wrapText="1"/>
      <protection locked="0"/>
    </xf>
    <xf numFmtId="0" fontId="57" fillId="0" borderId="1" xfId="0" applyFont="1" applyBorder="1" applyAlignment="1" applyProtection="1">
      <alignment horizontal="center" vertical="center"/>
      <protection locked="0"/>
    </xf>
    <xf numFmtId="0" fontId="57" fillId="0" borderId="1" xfId="0" applyFont="1" applyBorder="1" applyAlignment="1">
      <alignment horizontal="center" vertical="center"/>
    </xf>
    <xf numFmtId="0" fontId="59" fillId="0" borderId="1" xfId="0" applyFont="1" applyBorder="1"/>
    <xf numFmtId="0" fontId="59" fillId="0" borderId="1" xfId="0" applyFont="1" applyBorder="1" applyProtection="1">
      <protection locked="0"/>
    </xf>
    <xf numFmtId="0" fontId="59" fillId="2" borderId="1" xfId="0" applyFont="1" applyFill="1" applyBorder="1" applyAlignment="1" applyProtection="1">
      <alignment horizontal="right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59" fillId="0" borderId="2" xfId="0" applyFont="1" applyBorder="1" applyAlignment="1" applyProtection="1">
      <alignment horizontal="left" wrapText="1"/>
      <protection locked="0"/>
    </xf>
    <xf numFmtId="0" fontId="59" fillId="0" borderId="2" xfId="0" applyFont="1" applyBorder="1" applyAlignment="1">
      <alignment horizontal="left" wrapText="1"/>
    </xf>
    <xf numFmtId="0" fontId="59" fillId="2" borderId="2" xfId="0" applyFont="1" applyFill="1" applyBorder="1" applyAlignment="1" applyProtection="1">
      <alignment horizontal="left" vertical="center" wrapText="1"/>
      <protection locked="0"/>
    </xf>
    <xf numFmtId="0" fontId="59" fillId="2" borderId="2" xfId="0" applyFont="1" applyFill="1" applyBorder="1" applyAlignment="1" applyProtection="1">
      <alignment horizontal="center" vertical="center" wrapText="1"/>
      <protection locked="0"/>
    </xf>
    <xf numFmtId="176" fontId="35" fillId="0" borderId="2" xfId="1" applyNumberFormat="1" applyFont="1" applyBorder="1">
      <alignment horizontal="right" vertical="center"/>
    </xf>
    <xf numFmtId="0" fontId="59" fillId="0" borderId="2" xfId="0" applyFont="1" applyBorder="1" applyAlignment="1" applyProtection="1">
      <alignment horizontal="left"/>
      <protection locked="0"/>
    </xf>
    <xf numFmtId="49" fontId="18" fillId="0" borderId="1" xfId="0" applyNumberFormat="1" applyFont="1" applyBorder="1"/>
    <xf numFmtId="0" fontId="48" fillId="0" borderId="1" xfId="0" applyFont="1" applyBorder="1"/>
    <xf numFmtId="4" fontId="24" fillId="0" borderId="2" xfId="0" applyNumberFormat="1" applyFont="1" applyBorder="1" applyAlignment="1">
      <alignment horizontal="right" vertical="center" wrapText="1"/>
    </xf>
    <xf numFmtId="4" fontId="24" fillId="0" borderId="2" xfId="1" applyNumberFormat="1" applyFont="1" applyBorder="1">
      <alignment horizontal="right" vertical="center"/>
    </xf>
    <xf numFmtId="4" fontId="25" fillId="0" borderId="2" xfId="0" applyNumberFormat="1" applyFont="1" applyBorder="1" applyAlignment="1" applyProtection="1">
      <alignment horizontal="right" vertical="center" wrapText="1"/>
      <protection locked="0"/>
    </xf>
    <xf numFmtId="4" fontId="25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right"/>
      <protection locked="0"/>
    </xf>
    <xf numFmtId="49" fontId="26" fillId="0" borderId="2" xfId="2" applyNumberFormat="1" applyFont="1" applyBorder="1">
      <alignment horizontal="left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23" fillId="0" borderId="2" xfId="0" applyFont="1" applyBorder="1" applyAlignment="1" applyProtection="1">
      <alignment horizontal="center" vertical="center" wrapText="1"/>
      <protection locked="0"/>
    </xf>
    <xf numFmtId="0" fontId="61" fillId="0" borderId="1" xfId="0" applyFont="1" applyBorder="1"/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Protection="1">
      <protection locked="0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0" fillId="2" borderId="1" xfId="0" quotePrefix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/>
    <xf numFmtId="0" fontId="19" fillId="2" borderId="1" xfId="0" applyFont="1" applyFill="1" applyBorder="1" applyAlignment="1" applyProtection="1">
      <alignment horizontal="left" vertical="center" wrapText="1"/>
      <protection locked="0"/>
    </xf>
    <xf numFmtId="0" fontId="21" fillId="2" borderId="1" xfId="0" applyFont="1" applyFill="1" applyBorder="1" applyAlignment="1">
      <alignment horizontal="left"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vertical="top" wrapText="1"/>
      <protection locked="0"/>
    </xf>
    <xf numFmtId="0" fontId="19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vertical="top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>
      <alignment horizontal="left" vertical="center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right" vertical="center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2" borderId="10" xfId="0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center" vertical="center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49" fontId="3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9" fillId="2" borderId="1" xfId="0" quotePrefix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 applyProtection="1">
      <alignment horizontal="center" vertical="center"/>
      <protection locked="0"/>
    </xf>
    <xf numFmtId="0" fontId="19" fillId="0" borderId="1" xfId="0" quotePrefix="1" applyFont="1" applyBorder="1" applyAlignment="1" applyProtection="1">
      <alignment horizontal="left" vertical="center"/>
      <protection locked="0"/>
    </xf>
    <xf numFmtId="0" fontId="45" fillId="0" borderId="1" xfId="0" applyFont="1" applyBorder="1"/>
    <xf numFmtId="0" fontId="47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right"/>
      <protection locked="0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47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/>
    </xf>
    <xf numFmtId="0" fontId="51" fillId="0" borderId="17" xfId="0" applyFont="1" applyBorder="1" applyAlignment="1">
      <alignment horizontal="left" vertical="center" wrapText="1"/>
    </xf>
    <xf numFmtId="0" fontId="48" fillId="0" borderId="2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left" vertical="center" wrapText="1"/>
    </xf>
    <xf numFmtId="0" fontId="48" fillId="0" borderId="1" xfId="0" applyFont="1" applyBorder="1" applyAlignment="1">
      <alignment wrapText="1"/>
    </xf>
    <xf numFmtId="0" fontId="18" fillId="0" borderId="1" xfId="0" applyFont="1" applyBorder="1" applyAlignment="1">
      <alignment horizontal="right" wrapText="1"/>
    </xf>
    <xf numFmtId="0" fontId="18" fillId="0" borderId="1" xfId="0" applyFont="1" applyBorder="1" applyAlignment="1">
      <alignment wrapText="1"/>
    </xf>
    <xf numFmtId="0" fontId="50" fillId="0" borderId="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 applyProtection="1">
      <alignment horizontal="center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>
      <alignment vertical="center"/>
    </xf>
    <xf numFmtId="0" fontId="53" fillId="0" borderId="0" xfId="0" applyFont="1" applyBorder="1" applyAlignment="1" applyProtection="1">
      <alignment vertical="top"/>
      <protection locked="0"/>
    </xf>
    <xf numFmtId="0" fontId="58" fillId="0" borderId="1" xfId="0" applyFont="1" applyBorder="1" applyAlignment="1">
      <alignment horizontal="center" vertical="center" wrapText="1"/>
    </xf>
    <xf numFmtId="0" fontId="49" fillId="0" borderId="1" xfId="0" quotePrefix="1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26" fillId="2" borderId="2" xfId="0" applyFont="1" applyFill="1" applyBorder="1" applyAlignment="1">
      <alignment horizontal="center" vertical="center"/>
    </xf>
    <xf numFmtId="176" fontId="26" fillId="0" borderId="2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49" fontId="22" fillId="0" borderId="1" xfId="0" applyNumberFormat="1" applyFont="1" applyBorder="1" applyAlignment="1">
      <alignment horizontal="right" vertical="center"/>
    </xf>
    <xf numFmtId="0" fontId="22" fillId="0" borderId="1" xfId="0" applyFont="1" applyBorder="1" applyAlignment="1" applyProtection="1">
      <alignment horizontal="right" vertical="center"/>
      <protection locked="0"/>
    </xf>
    <xf numFmtId="0" fontId="49" fillId="0" borderId="2" xfId="0" applyFont="1" applyBorder="1" applyAlignment="1">
      <alignment horizontal="center" vertical="center"/>
    </xf>
    <xf numFmtId="0" fontId="26" fillId="0" borderId="2" xfId="0" applyFont="1" applyBorder="1" applyAlignment="1" applyProtection="1">
      <alignment horizontal="left" vertical="center" wrapText="1"/>
      <protection locked="0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4"/>
  <sheetViews>
    <sheetView showZeros="0" workbookViewId="0">
      <selection activeCell="S1" sqref="S1"/>
    </sheetView>
  </sheetViews>
  <sheetFormatPr defaultColWidth="6.25" defaultRowHeight="14.25" customHeight="1"/>
  <cols>
    <col min="1" max="1" width="5.375" customWidth="1"/>
    <col min="2" max="2" width="20" customWidth="1"/>
    <col min="3" max="3" width="4.625" customWidth="1"/>
    <col min="4" max="4" width="7" customWidth="1"/>
    <col min="5" max="5" width="7.625" customWidth="1"/>
    <col min="6" max="6" width="10" customWidth="1"/>
    <col min="7" max="7" width="9.375" customWidth="1"/>
    <col min="8" max="8" width="15.625" customWidth="1"/>
    <col min="9" max="9" width="18.5" customWidth="1"/>
    <col min="10" max="10" width="10.5" customWidth="1"/>
  </cols>
  <sheetData>
    <row r="1" spans="1:10" ht="141.19999999999999" customHeight="1">
      <c r="A1" s="177"/>
      <c r="B1" s="178"/>
      <c r="C1" s="179"/>
      <c r="D1" s="179"/>
      <c r="E1" s="179"/>
      <c r="F1" s="179"/>
      <c r="G1" s="179"/>
      <c r="H1" s="179"/>
      <c r="I1" s="179"/>
      <c r="J1" s="180"/>
    </row>
    <row r="2" spans="1:10" ht="87.2" customHeight="1">
      <c r="A2" s="1"/>
      <c r="B2" s="181" t="str">
        <f>"祥云县民政局机关"</f>
        <v>祥云县民政局机关</v>
      </c>
      <c r="C2" s="182"/>
      <c r="D2" s="182"/>
      <c r="E2" s="182"/>
      <c r="F2" s="182"/>
      <c r="G2" s="182"/>
      <c r="H2" s="182"/>
      <c r="I2" s="182"/>
      <c r="J2" s="2"/>
    </row>
    <row r="3" spans="1:10" ht="84.2" customHeight="1">
      <c r="A3" s="3"/>
      <c r="B3" s="183" t="str">
        <f>"2026"&amp;"年"&amp;"部门预算公开表"</f>
        <v>2026年部门预算公开表</v>
      </c>
      <c r="C3" s="183"/>
      <c r="D3" s="183"/>
      <c r="E3" s="183"/>
      <c r="F3" s="183"/>
      <c r="G3" s="183"/>
      <c r="H3" s="183"/>
      <c r="I3" s="183"/>
      <c r="J3" s="183"/>
    </row>
    <row r="4" spans="1:10" ht="142.5" customHeight="1">
      <c r="A4" s="3"/>
      <c r="B4" s="4"/>
      <c r="C4" s="5"/>
      <c r="D4" s="6"/>
      <c r="E4" s="4"/>
      <c r="F4" s="7"/>
      <c r="G4" s="7"/>
      <c r="H4" s="7"/>
      <c r="I4" s="7"/>
      <c r="J4" s="8"/>
    </row>
  </sheetData>
  <mergeCells count="3">
    <mergeCell ref="A1:J1"/>
    <mergeCell ref="B2:I2"/>
    <mergeCell ref="B3:J3"/>
  </mergeCells>
  <phoneticPr fontId="60" type="noConversion"/>
  <pageMargins left="0.71" right="0.71" top="0.75" bottom="0.75" header="0.31" footer="0.31"/>
  <pageSetup paperSize="9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33"/>
  <sheetViews>
    <sheetView showZeros="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9" sqref="A9:XFD33"/>
    </sheetView>
  </sheetViews>
  <sheetFormatPr defaultColWidth="7.125" defaultRowHeight="14.25" customHeight="1"/>
  <cols>
    <col min="1" max="1" width="16.875" customWidth="1"/>
    <col min="2" max="2" width="18.5" customWidth="1"/>
    <col min="3" max="3" width="29.375" customWidth="1"/>
    <col min="4" max="4" width="13.75" customWidth="1"/>
    <col min="5" max="5" width="7.875" customWidth="1"/>
    <col min="6" max="6" width="17.25" customWidth="1"/>
    <col min="7" max="7" width="8" customWidth="1"/>
    <col min="8" max="8" width="11.75" customWidth="1"/>
    <col min="9" max="9" width="14.75" customWidth="1"/>
    <col min="10" max="10" width="14.625" customWidth="1"/>
    <col min="11" max="11" width="14.75" customWidth="1"/>
    <col min="12" max="12" width="12.5" customWidth="1"/>
    <col min="13" max="13" width="13.625" customWidth="1"/>
    <col min="14" max="14" width="11.625" customWidth="1"/>
    <col min="15" max="15" width="11.75" customWidth="1"/>
    <col min="16" max="20" width="14.75" customWidth="1"/>
    <col min="21" max="26" width="14.625" customWidth="1"/>
    <col min="27" max="27" width="14.75" customWidth="1"/>
  </cols>
  <sheetData>
    <row r="1" spans="1:27" ht="18.75" customHeight="1">
      <c r="B1" s="75"/>
      <c r="D1" s="76"/>
      <c r="E1" s="76"/>
      <c r="F1" s="76"/>
      <c r="G1" s="76"/>
      <c r="H1" s="76"/>
      <c r="I1" s="77"/>
      <c r="J1" s="77"/>
      <c r="K1" s="77"/>
      <c r="L1" s="78"/>
      <c r="M1" s="78"/>
      <c r="N1" s="78"/>
      <c r="O1" s="77"/>
      <c r="S1" s="75"/>
      <c r="U1" s="79"/>
      <c r="V1" s="79"/>
      <c r="W1" s="79"/>
      <c r="X1" s="79"/>
      <c r="Y1" s="79"/>
      <c r="Z1" s="79"/>
      <c r="AA1" s="79"/>
    </row>
    <row r="2" spans="1:27" ht="39.75" customHeight="1">
      <c r="A2" s="237" t="s">
        <v>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</row>
    <row r="3" spans="1:27" ht="18.75" customHeight="1">
      <c r="A3" s="243" t="str">
        <f>"单位名称："&amp;"祥云县民政局机关"</f>
        <v>单位名称：祥云县民政局机关</v>
      </c>
      <c r="B3" s="243"/>
      <c r="C3" s="243"/>
      <c r="D3" s="243"/>
      <c r="E3" s="243"/>
      <c r="F3" s="243"/>
      <c r="G3" s="243"/>
      <c r="H3" s="243"/>
      <c r="I3" s="88"/>
      <c r="J3" s="88"/>
      <c r="K3" s="88"/>
      <c r="L3" s="89"/>
      <c r="M3" s="89"/>
      <c r="N3" s="89"/>
      <c r="O3" s="88"/>
      <c r="P3" s="90"/>
      <c r="Q3" s="90"/>
      <c r="R3" s="90"/>
      <c r="S3" s="91"/>
      <c r="T3" s="90"/>
      <c r="U3" s="92"/>
      <c r="V3" s="92"/>
      <c r="W3" s="92"/>
      <c r="X3" s="92"/>
      <c r="Y3" s="92"/>
      <c r="Z3" s="92"/>
      <c r="AA3" s="92" t="s">
        <v>18</v>
      </c>
    </row>
    <row r="4" spans="1:27" ht="18" customHeight="1">
      <c r="A4" s="241" t="s">
        <v>317</v>
      </c>
      <c r="B4" s="241" t="s">
        <v>241</v>
      </c>
      <c r="C4" s="241" t="s">
        <v>242</v>
      </c>
      <c r="D4" s="241" t="s">
        <v>318</v>
      </c>
      <c r="E4" s="241" t="s">
        <v>243</v>
      </c>
      <c r="F4" s="241" t="s">
        <v>244</v>
      </c>
      <c r="G4" s="241" t="s">
        <v>319</v>
      </c>
      <c r="H4" s="241" t="s">
        <v>320</v>
      </c>
      <c r="I4" s="242" t="s">
        <v>321</v>
      </c>
      <c r="J4" s="242" t="s">
        <v>72</v>
      </c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 t="s">
        <v>60</v>
      </c>
      <c r="W4" s="242"/>
      <c r="X4" s="242"/>
      <c r="Y4" s="242"/>
      <c r="Z4" s="242"/>
      <c r="AA4" s="242"/>
    </row>
    <row r="5" spans="1:27" ht="18" customHeight="1">
      <c r="A5" s="241"/>
      <c r="B5" s="241"/>
      <c r="C5" s="241"/>
      <c r="D5" s="241"/>
      <c r="E5" s="241"/>
      <c r="F5" s="241"/>
      <c r="G5" s="241"/>
      <c r="H5" s="241"/>
      <c r="I5" s="242"/>
      <c r="J5" s="242" t="s">
        <v>73</v>
      </c>
      <c r="K5" s="242" t="s">
        <v>74</v>
      </c>
      <c r="L5" s="242"/>
      <c r="M5" s="241" t="s">
        <v>75</v>
      </c>
      <c r="N5" s="241" t="s">
        <v>76</v>
      </c>
      <c r="O5" s="241" t="s">
        <v>77</v>
      </c>
      <c r="P5" s="242" t="s">
        <v>78</v>
      </c>
      <c r="Q5" s="242"/>
      <c r="R5" s="242"/>
      <c r="S5" s="242"/>
      <c r="T5" s="242"/>
      <c r="U5" s="242"/>
      <c r="V5" s="240" t="s">
        <v>73</v>
      </c>
      <c r="W5" s="240" t="s">
        <v>74</v>
      </c>
      <c r="X5" s="240" t="s">
        <v>75</v>
      </c>
      <c r="Y5" s="240" t="s">
        <v>76</v>
      </c>
      <c r="Z5" s="240" t="s">
        <v>77</v>
      </c>
      <c r="AA5" s="240" t="s">
        <v>78</v>
      </c>
    </row>
    <row r="6" spans="1:27" ht="18.75" customHeight="1">
      <c r="A6" s="241"/>
      <c r="B6" s="241"/>
      <c r="C6" s="241"/>
      <c r="D6" s="241"/>
      <c r="E6" s="241"/>
      <c r="F6" s="241"/>
      <c r="G6" s="241"/>
      <c r="H6" s="241"/>
      <c r="I6" s="242"/>
      <c r="J6" s="241"/>
      <c r="K6" s="241"/>
      <c r="L6" s="241"/>
      <c r="M6" s="241" t="s">
        <v>75</v>
      </c>
      <c r="N6" s="241"/>
      <c r="O6" s="241"/>
      <c r="P6" s="241" t="s">
        <v>73</v>
      </c>
      <c r="Q6" s="241" t="s">
        <v>80</v>
      </c>
      <c r="R6" s="241" t="s">
        <v>322</v>
      </c>
      <c r="S6" s="241" t="s">
        <v>82</v>
      </c>
      <c r="T6" s="241" t="s">
        <v>83</v>
      </c>
      <c r="U6" s="241" t="s">
        <v>84</v>
      </c>
      <c r="V6" s="241"/>
      <c r="W6" s="241"/>
      <c r="X6" s="241"/>
      <c r="Y6" s="241"/>
      <c r="Z6" s="241"/>
      <c r="AA6" s="241"/>
    </row>
    <row r="7" spans="1:27" ht="37.5" customHeight="1">
      <c r="A7" s="241"/>
      <c r="B7" s="241"/>
      <c r="C7" s="241"/>
      <c r="D7" s="241"/>
      <c r="E7" s="241"/>
      <c r="F7" s="241"/>
      <c r="G7" s="241"/>
      <c r="H7" s="241"/>
      <c r="I7" s="242"/>
      <c r="J7" s="241"/>
      <c r="K7" s="93" t="s">
        <v>247</v>
      </c>
      <c r="L7" s="93" t="s">
        <v>323</v>
      </c>
      <c r="M7" s="241"/>
      <c r="N7" s="241"/>
      <c r="O7" s="241" t="s">
        <v>77</v>
      </c>
      <c r="P7" s="241" t="s">
        <v>73</v>
      </c>
      <c r="Q7" s="241" t="s">
        <v>80</v>
      </c>
      <c r="R7" s="241" t="s">
        <v>322</v>
      </c>
      <c r="S7" s="241" t="s">
        <v>82</v>
      </c>
      <c r="T7" s="241" t="s">
        <v>83</v>
      </c>
      <c r="U7" s="241" t="s">
        <v>84</v>
      </c>
      <c r="V7" s="241"/>
      <c r="W7" s="241"/>
      <c r="X7" s="241"/>
      <c r="Y7" s="241"/>
      <c r="Z7" s="241"/>
      <c r="AA7" s="241"/>
    </row>
    <row r="8" spans="1:27" ht="19.5" customHeight="1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4">
        <v>7</v>
      </c>
      <c r="H8" s="94">
        <v>8</v>
      </c>
      <c r="I8" s="94" t="s">
        <v>324</v>
      </c>
      <c r="J8" s="94" t="s">
        <v>325</v>
      </c>
      <c r="K8" s="94">
        <v>11</v>
      </c>
      <c r="L8" s="94">
        <v>12</v>
      </c>
      <c r="M8" s="94">
        <v>13</v>
      </c>
      <c r="N8" s="94">
        <v>14</v>
      </c>
      <c r="O8" s="94">
        <v>15</v>
      </c>
      <c r="P8" s="94" t="s">
        <v>326</v>
      </c>
      <c r="Q8" s="94">
        <v>17</v>
      </c>
      <c r="R8" s="94">
        <v>18</v>
      </c>
      <c r="S8" s="94">
        <v>19</v>
      </c>
      <c r="T8" s="94">
        <v>20</v>
      </c>
      <c r="U8" s="94">
        <v>21</v>
      </c>
      <c r="V8" s="94" t="s">
        <v>327</v>
      </c>
      <c r="W8" s="94">
        <v>23</v>
      </c>
      <c r="X8" s="94">
        <v>24</v>
      </c>
      <c r="Y8" s="94">
        <v>25</v>
      </c>
      <c r="Z8" s="94">
        <v>26</v>
      </c>
      <c r="AA8" s="94">
        <v>27</v>
      </c>
    </row>
    <row r="9" spans="1:27" ht="24.95" customHeight="1">
      <c r="A9" s="86" t="s">
        <v>328</v>
      </c>
      <c r="B9" s="86" t="s">
        <v>329</v>
      </c>
      <c r="C9" s="86" t="s">
        <v>330</v>
      </c>
      <c r="D9" s="95" t="s">
        <v>90</v>
      </c>
      <c r="E9" s="86" t="s">
        <v>129</v>
      </c>
      <c r="F9" s="86" t="s">
        <v>130</v>
      </c>
      <c r="G9" s="86" t="s">
        <v>315</v>
      </c>
      <c r="H9" s="86" t="s">
        <v>316</v>
      </c>
      <c r="I9" s="47">
        <v>300000</v>
      </c>
      <c r="J9" s="47">
        <v>300000</v>
      </c>
      <c r="K9" s="47">
        <v>300000</v>
      </c>
      <c r="L9" s="47">
        <v>300000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ht="24.95" customHeight="1">
      <c r="A10" s="86" t="s">
        <v>328</v>
      </c>
      <c r="B10" s="86" t="s">
        <v>331</v>
      </c>
      <c r="C10" s="86" t="s">
        <v>332</v>
      </c>
      <c r="D10" s="95" t="s">
        <v>90</v>
      </c>
      <c r="E10" s="86" t="s">
        <v>143</v>
      </c>
      <c r="F10" s="86" t="s">
        <v>144</v>
      </c>
      <c r="G10" s="86" t="s">
        <v>315</v>
      </c>
      <c r="H10" s="86" t="s">
        <v>316</v>
      </c>
      <c r="I10" s="47">
        <v>5204460</v>
      </c>
      <c r="J10" s="47">
        <v>5204460</v>
      </c>
      <c r="K10" s="47">
        <v>5204460</v>
      </c>
      <c r="L10" s="47">
        <v>5204460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87"/>
      <c r="AA10" s="87"/>
    </row>
    <row r="11" spans="1:27" ht="24.95" customHeight="1">
      <c r="A11" s="86" t="s">
        <v>328</v>
      </c>
      <c r="B11" s="86" t="s">
        <v>333</v>
      </c>
      <c r="C11" s="86" t="s">
        <v>334</v>
      </c>
      <c r="D11" s="95" t="s">
        <v>90</v>
      </c>
      <c r="E11" s="86" t="s">
        <v>171</v>
      </c>
      <c r="F11" s="86" t="s">
        <v>170</v>
      </c>
      <c r="G11" s="86" t="s">
        <v>315</v>
      </c>
      <c r="H11" s="86" t="s">
        <v>316</v>
      </c>
      <c r="I11" s="47">
        <v>4435560</v>
      </c>
      <c r="J11" s="47">
        <v>4435560</v>
      </c>
      <c r="K11" s="47">
        <v>4435560</v>
      </c>
      <c r="L11" s="47">
        <v>4435560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87"/>
      <c r="AA11" s="87"/>
    </row>
    <row r="12" spans="1:27" ht="24.95" customHeight="1">
      <c r="A12" s="86" t="s">
        <v>328</v>
      </c>
      <c r="B12" s="86" t="s">
        <v>335</v>
      </c>
      <c r="C12" s="86" t="s">
        <v>336</v>
      </c>
      <c r="D12" s="95" t="s">
        <v>90</v>
      </c>
      <c r="E12" s="86" t="s">
        <v>141</v>
      </c>
      <c r="F12" s="86" t="s">
        <v>142</v>
      </c>
      <c r="G12" s="86" t="s">
        <v>337</v>
      </c>
      <c r="H12" s="86" t="s">
        <v>338</v>
      </c>
      <c r="I12" s="47">
        <v>51439.25</v>
      </c>
      <c r="J12" s="47">
        <v>51439.25</v>
      </c>
      <c r="K12" s="47">
        <v>51439.25</v>
      </c>
      <c r="L12" s="47">
        <v>51439.25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87"/>
      <c r="AA12" s="87"/>
    </row>
    <row r="13" spans="1:27" ht="24.95" customHeight="1">
      <c r="A13" s="86" t="s">
        <v>339</v>
      </c>
      <c r="B13" s="86" t="s">
        <v>340</v>
      </c>
      <c r="C13" s="86" t="s">
        <v>341</v>
      </c>
      <c r="D13" s="95" t="s">
        <v>90</v>
      </c>
      <c r="E13" s="86" t="s">
        <v>145</v>
      </c>
      <c r="F13" s="86" t="s">
        <v>146</v>
      </c>
      <c r="G13" s="86" t="s">
        <v>342</v>
      </c>
      <c r="H13" s="86" t="s">
        <v>343</v>
      </c>
      <c r="I13" s="47">
        <v>11000</v>
      </c>
      <c r="J13" s="47">
        <v>11000</v>
      </c>
      <c r="K13" s="47">
        <v>11000</v>
      </c>
      <c r="L13" s="47">
        <v>11000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87"/>
      <c r="AA13" s="87"/>
    </row>
    <row r="14" spans="1:27" ht="24.95" customHeight="1">
      <c r="A14" s="86" t="s">
        <v>328</v>
      </c>
      <c r="B14" s="86" t="s">
        <v>344</v>
      </c>
      <c r="C14" s="86" t="s">
        <v>345</v>
      </c>
      <c r="D14" s="95" t="s">
        <v>90</v>
      </c>
      <c r="E14" s="86" t="s">
        <v>161</v>
      </c>
      <c r="F14" s="86" t="s">
        <v>162</v>
      </c>
      <c r="G14" s="86" t="s">
        <v>337</v>
      </c>
      <c r="H14" s="86" t="s">
        <v>338</v>
      </c>
      <c r="I14" s="47">
        <v>30000</v>
      </c>
      <c r="J14" s="47">
        <v>30000</v>
      </c>
      <c r="K14" s="47">
        <v>30000</v>
      </c>
      <c r="L14" s="47">
        <v>30000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87"/>
      <c r="AA14" s="87"/>
    </row>
    <row r="15" spans="1:27" ht="24.95" customHeight="1">
      <c r="A15" s="86" t="s">
        <v>328</v>
      </c>
      <c r="B15" s="86" t="s">
        <v>346</v>
      </c>
      <c r="C15" s="86" t="s">
        <v>347</v>
      </c>
      <c r="D15" s="95" t="s">
        <v>90</v>
      </c>
      <c r="E15" s="86" t="s">
        <v>171</v>
      </c>
      <c r="F15" s="86" t="s">
        <v>170</v>
      </c>
      <c r="G15" s="86" t="s">
        <v>315</v>
      </c>
      <c r="H15" s="86" t="s">
        <v>316</v>
      </c>
      <c r="I15" s="47">
        <v>86400</v>
      </c>
      <c r="J15" s="47">
        <v>86400</v>
      </c>
      <c r="K15" s="47">
        <v>86400</v>
      </c>
      <c r="L15" s="47">
        <v>86400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87"/>
      <c r="AA15" s="87"/>
    </row>
    <row r="16" spans="1:27" ht="24.95" customHeight="1">
      <c r="A16" s="86" t="s">
        <v>328</v>
      </c>
      <c r="B16" s="86" t="s">
        <v>348</v>
      </c>
      <c r="C16" s="86" t="s">
        <v>349</v>
      </c>
      <c r="D16" s="95" t="s">
        <v>90</v>
      </c>
      <c r="E16" s="86" t="s">
        <v>157</v>
      </c>
      <c r="F16" s="86" t="s">
        <v>158</v>
      </c>
      <c r="G16" s="86" t="s">
        <v>337</v>
      </c>
      <c r="H16" s="86" t="s">
        <v>338</v>
      </c>
      <c r="I16" s="47">
        <v>8588160</v>
      </c>
      <c r="J16" s="47">
        <v>8588160</v>
      </c>
      <c r="K16" s="47">
        <v>8588160</v>
      </c>
      <c r="L16" s="47">
        <v>8588160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87"/>
      <c r="AA16" s="87"/>
    </row>
    <row r="17" spans="1:27" ht="24.95" customHeight="1">
      <c r="A17" s="86" t="s">
        <v>328</v>
      </c>
      <c r="B17" s="86" t="s">
        <v>350</v>
      </c>
      <c r="C17" s="86" t="s">
        <v>351</v>
      </c>
      <c r="D17" s="95" t="s">
        <v>90</v>
      </c>
      <c r="E17" s="86" t="s">
        <v>155</v>
      </c>
      <c r="F17" s="86" t="s">
        <v>156</v>
      </c>
      <c r="G17" s="86" t="s">
        <v>337</v>
      </c>
      <c r="H17" s="86" t="s">
        <v>338</v>
      </c>
      <c r="I17" s="47">
        <v>2678400</v>
      </c>
      <c r="J17" s="47">
        <v>2678400</v>
      </c>
      <c r="K17" s="47">
        <v>2678400</v>
      </c>
      <c r="L17" s="47">
        <v>2678400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87"/>
      <c r="AA17" s="87"/>
    </row>
    <row r="18" spans="1:27" ht="24.95" customHeight="1">
      <c r="A18" s="86" t="s">
        <v>328</v>
      </c>
      <c r="B18" s="86" t="s">
        <v>352</v>
      </c>
      <c r="C18" s="86" t="s">
        <v>353</v>
      </c>
      <c r="D18" s="95" t="s">
        <v>90</v>
      </c>
      <c r="E18" s="86" t="s">
        <v>167</v>
      </c>
      <c r="F18" s="86" t="s">
        <v>168</v>
      </c>
      <c r="G18" s="86" t="s">
        <v>337</v>
      </c>
      <c r="H18" s="86" t="s">
        <v>338</v>
      </c>
      <c r="I18" s="47">
        <v>1661088</v>
      </c>
      <c r="J18" s="47">
        <v>1661088</v>
      </c>
      <c r="K18" s="47">
        <v>1661088</v>
      </c>
      <c r="L18" s="47">
        <v>1661088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87"/>
      <c r="AA18" s="87"/>
    </row>
    <row r="19" spans="1:27" ht="24.95" customHeight="1">
      <c r="A19" s="86" t="s">
        <v>328</v>
      </c>
      <c r="B19" s="86" t="s">
        <v>354</v>
      </c>
      <c r="C19" s="86" t="s">
        <v>355</v>
      </c>
      <c r="D19" s="95" t="s">
        <v>90</v>
      </c>
      <c r="E19" s="86" t="s">
        <v>165</v>
      </c>
      <c r="F19" s="86" t="s">
        <v>166</v>
      </c>
      <c r="G19" s="86" t="s">
        <v>337</v>
      </c>
      <c r="H19" s="86" t="s">
        <v>338</v>
      </c>
      <c r="I19" s="47">
        <v>135800</v>
      </c>
      <c r="J19" s="47">
        <v>135800</v>
      </c>
      <c r="K19" s="47">
        <v>135800</v>
      </c>
      <c r="L19" s="47">
        <v>135800</v>
      </c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87"/>
      <c r="AA19" s="87"/>
    </row>
    <row r="20" spans="1:27" ht="24.95" customHeight="1">
      <c r="A20" s="86" t="s">
        <v>339</v>
      </c>
      <c r="B20" s="86" t="s">
        <v>356</v>
      </c>
      <c r="C20" s="86" t="s">
        <v>357</v>
      </c>
      <c r="D20" s="95" t="s">
        <v>90</v>
      </c>
      <c r="E20" s="86" t="s">
        <v>129</v>
      </c>
      <c r="F20" s="86" t="s">
        <v>130</v>
      </c>
      <c r="G20" s="86" t="s">
        <v>291</v>
      </c>
      <c r="H20" s="86" t="s">
        <v>292</v>
      </c>
      <c r="I20" s="47">
        <v>10000</v>
      </c>
      <c r="J20" s="47">
        <v>10000</v>
      </c>
      <c r="K20" s="47">
        <v>10000</v>
      </c>
      <c r="L20" s="47">
        <v>10000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87"/>
      <c r="AA20" s="87"/>
    </row>
    <row r="21" spans="1:27" ht="24.95" customHeight="1">
      <c r="A21" s="86" t="s">
        <v>339</v>
      </c>
      <c r="B21" s="86" t="s">
        <v>358</v>
      </c>
      <c r="C21" s="86" t="s">
        <v>359</v>
      </c>
      <c r="D21" s="95" t="s">
        <v>90</v>
      </c>
      <c r="E21" s="86" t="s">
        <v>125</v>
      </c>
      <c r="F21" s="86" t="s">
        <v>126</v>
      </c>
      <c r="G21" s="86" t="s">
        <v>342</v>
      </c>
      <c r="H21" s="86" t="s">
        <v>343</v>
      </c>
      <c r="I21" s="47">
        <v>100000</v>
      </c>
      <c r="J21" s="47">
        <v>100000</v>
      </c>
      <c r="K21" s="47">
        <v>100000</v>
      </c>
      <c r="L21" s="47">
        <v>100000</v>
      </c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87"/>
      <c r="AA21" s="87"/>
    </row>
    <row r="22" spans="1:27" ht="24.95" customHeight="1">
      <c r="A22" s="86" t="s">
        <v>328</v>
      </c>
      <c r="B22" s="86" t="s">
        <v>360</v>
      </c>
      <c r="C22" s="86" t="s">
        <v>361</v>
      </c>
      <c r="D22" s="95" t="s">
        <v>90</v>
      </c>
      <c r="E22" s="86" t="s">
        <v>127</v>
      </c>
      <c r="F22" s="86" t="s">
        <v>128</v>
      </c>
      <c r="G22" s="86" t="s">
        <v>291</v>
      </c>
      <c r="H22" s="86" t="s">
        <v>292</v>
      </c>
      <c r="I22" s="47">
        <v>5000</v>
      </c>
      <c r="J22" s="47">
        <v>5000</v>
      </c>
      <c r="K22" s="47">
        <v>5000</v>
      </c>
      <c r="L22" s="47">
        <v>5000</v>
      </c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87"/>
      <c r="AA22" s="87"/>
    </row>
    <row r="23" spans="1:27" ht="24.95" customHeight="1">
      <c r="A23" s="86" t="s">
        <v>328</v>
      </c>
      <c r="B23" s="86" t="s">
        <v>360</v>
      </c>
      <c r="C23" s="86" t="s">
        <v>361</v>
      </c>
      <c r="D23" s="95" t="s">
        <v>90</v>
      </c>
      <c r="E23" s="86" t="s">
        <v>127</v>
      </c>
      <c r="F23" s="86" t="s">
        <v>128</v>
      </c>
      <c r="G23" s="86" t="s">
        <v>315</v>
      </c>
      <c r="H23" s="86" t="s">
        <v>316</v>
      </c>
      <c r="I23" s="47">
        <v>95000</v>
      </c>
      <c r="J23" s="47">
        <v>95000</v>
      </c>
      <c r="K23" s="47">
        <v>95000</v>
      </c>
      <c r="L23" s="47">
        <v>95000</v>
      </c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87"/>
      <c r="AA23" s="87"/>
    </row>
    <row r="24" spans="1:27" ht="24.95" customHeight="1">
      <c r="A24" s="86" t="s">
        <v>328</v>
      </c>
      <c r="B24" s="86" t="s">
        <v>362</v>
      </c>
      <c r="C24" s="86" t="s">
        <v>363</v>
      </c>
      <c r="D24" s="95" t="s">
        <v>90</v>
      </c>
      <c r="E24" s="86" t="s">
        <v>147</v>
      </c>
      <c r="F24" s="86" t="s">
        <v>148</v>
      </c>
      <c r="G24" s="86" t="s">
        <v>342</v>
      </c>
      <c r="H24" s="86" t="s">
        <v>343</v>
      </c>
      <c r="I24" s="47">
        <v>50000</v>
      </c>
      <c r="J24" s="47">
        <v>50000</v>
      </c>
      <c r="K24" s="47">
        <v>50000</v>
      </c>
      <c r="L24" s="47">
        <v>50000</v>
      </c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87"/>
      <c r="AA24" s="87"/>
    </row>
    <row r="25" spans="1:27" ht="24.95" customHeight="1">
      <c r="A25" s="86" t="s">
        <v>328</v>
      </c>
      <c r="B25" s="86" t="s">
        <v>364</v>
      </c>
      <c r="C25" s="86" t="s">
        <v>365</v>
      </c>
      <c r="D25" s="95" t="s">
        <v>90</v>
      </c>
      <c r="E25" s="86" t="s">
        <v>143</v>
      </c>
      <c r="F25" s="86" t="s">
        <v>144</v>
      </c>
      <c r="G25" s="86" t="s">
        <v>315</v>
      </c>
      <c r="H25" s="86" t="s">
        <v>316</v>
      </c>
      <c r="I25" s="47">
        <v>517400</v>
      </c>
      <c r="J25" s="47">
        <v>517400</v>
      </c>
      <c r="K25" s="47">
        <v>517400</v>
      </c>
      <c r="L25" s="47">
        <v>517400</v>
      </c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87"/>
      <c r="AA25" s="87"/>
    </row>
    <row r="26" spans="1:27" ht="24.95" customHeight="1">
      <c r="A26" s="86" t="s">
        <v>328</v>
      </c>
      <c r="B26" s="86" t="s">
        <v>366</v>
      </c>
      <c r="C26" s="86" t="s">
        <v>367</v>
      </c>
      <c r="D26" s="95" t="s">
        <v>90</v>
      </c>
      <c r="E26" s="86" t="s">
        <v>151</v>
      </c>
      <c r="F26" s="86" t="s">
        <v>152</v>
      </c>
      <c r="G26" s="86" t="s">
        <v>315</v>
      </c>
      <c r="H26" s="86" t="s">
        <v>316</v>
      </c>
      <c r="I26" s="47">
        <v>5415044.4000000004</v>
      </c>
      <c r="J26" s="47">
        <v>5415044.4000000004</v>
      </c>
      <c r="K26" s="47">
        <v>5415044.4000000004</v>
      </c>
      <c r="L26" s="47">
        <v>5415044.4000000004</v>
      </c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87"/>
      <c r="AA26" s="87"/>
    </row>
    <row r="27" spans="1:27" ht="24.95" customHeight="1">
      <c r="A27" s="86" t="s">
        <v>328</v>
      </c>
      <c r="B27" s="86" t="s">
        <v>368</v>
      </c>
      <c r="C27" s="86" t="s">
        <v>369</v>
      </c>
      <c r="D27" s="95" t="s">
        <v>90</v>
      </c>
      <c r="E27" s="86" t="s">
        <v>151</v>
      </c>
      <c r="F27" s="86" t="s">
        <v>152</v>
      </c>
      <c r="G27" s="86" t="s">
        <v>315</v>
      </c>
      <c r="H27" s="86" t="s">
        <v>316</v>
      </c>
      <c r="I27" s="47">
        <v>5979933.5999999996</v>
      </c>
      <c r="J27" s="47">
        <v>5979933.5999999996</v>
      </c>
      <c r="K27" s="47">
        <v>5979933.5999999996</v>
      </c>
      <c r="L27" s="47">
        <v>5979933.5999999996</v>
      </c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87"/>
      <c r="AA27" s="87"/>
    </row>
    <row r="28" spans="1:27" ht="24.95" customHeight="1">
      <c r="A28" s="86" t="s">
        <v>339</v>
      </c>
      <c r="B28" s="86" t="s">
        <v>370</v>
      </c>
      <c r="C28" s="86" t="s">
        <v>371</v>
      </c>
      <c r="D28" s="95" t="s">
        <v>90</v>
      </c>
      <c r="E28" s="86" t="s">
        <v>117</v>
      </c>
      <c r="F28" s="86" t="s">
        <v>118</v>
      </c>
      <c r="G28" s="86" t="s">
        <v>291</v>
      </c>
      <c r="H28" s="86" t="s">
        <v>292</v>
      </c>
      <c r="I28" s="47">
        <v>4000</v>
      </c>
      <c r="J28" s="47">
        <v>4000</v>
      </c>
      <c r="K28" s="47">
        <v>4000</v>
      </c>
      <c r="L28" s="47">
        <v>4000</v>
      </c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87"/>
      <c r="AA28" s="87"/>
    </row>
    <row r="29" spans="1:27" ht="24.95" customHeight="1">
      <c r="A29" s="86" t="s">
        <v>339</v>
      </c>
      <c r="B29" s="86" t="s">
        <v>372</v>
      </c>
      <c r="C29" s="86" t="s">
        <v>373</v>
      </c>
      <c r="D29" s="95" t="s">
        <v>90</v>
      </c>
      <c r="E29" s="86" t="s">
        <v>129</v>
      </c>
      <c r="F29" s="86" t="s">
        <v>130</v>
      </c>
      <c r="G29" s="86" t="s">
        <v>374</v>
      </c>
      <c r="H29" s="86" t="s">
        <v>375</v>
      </c>
      <c r="I29" s="47">
        <v>108000</v>
      </c>
      <c r="J29" s="47">
        <v>108000</v>
      </c>
      <c r="K29" s="47">
        <v>108000</v>
      </c>
      <c r="L29" s="47">
        <v>108000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87"/>
      <c r="AA29" s="87"/>
    </row>
    <row r="30" spans="1:27" ht="24.95" customHeight="1">
      <c r="A30" s="86" t="s">
        <v>339</v>
      </c>
      <c r="B30" s="86" t="s">
        <v>376</v>
      </c>
      <c r="C30" s="86" t="s">
        <v>377</v>
      </c>
      <c r="D30" s="95" t="s">
        <v>90</v>
      </c>
      <c r="E30" s="86" t="s">
        <v>117</v>
      </c>
      <c r="F30" s="86" t="s">
        <v>118</v>
      </c>
      <c r="G30" s="86" t="s">
        <v>291</v>
      </c>
      <c r="H30" s="86" t="s">
        <v>292</v>
      </c>
      <c r="I30" s="47">
        <v>4000</v>
      </c>
      <c r="J30" s="47">
        <v>4000</v>
      </c>
      <c r="K30" s="47">
        <v>4000</v>
      </c>
      <c r="L30" s="47">
        <v>4000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87"/>
      <c r="AA30" s="87"/>
    </row>
    <row r="31" spans="1:27" ht="24.95" customHeight="1">
      <c r="A31" s="86" t="s">
        <v>328</v>
      </c>
      <c r="B31" s="86" t="s">
        <v>378</v>
      </c>
      <c r="C31" s="86" t="s">
        <v>379</v>
      </c>
      <c r="D31" s="95" t="s">
        <v>90</v>
      </c>
      <c r="E31" s="86" t="s">
        <v>137</v>
      </c>
      <c r="F31" s="86" t="s">
        <v>138</v>
      </c>
      <c r="G31" s="86" t="s">
        <v>315</v>
      </c>
      <c r="H31" s="86" t="s">
        <v>316</v>
      </c>
      <c r="I31" s="47">
        <v>3156</v>
      </c>
      <c r="J31" s="47">
        <v>3156</v>
      </c>
      <c r="K31" s="47">
        <v>3156</v>
      </c>
      <c r="L31" s="47">
        <v>3156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87"/>
      <c r="AA31" s="87"/>
    </row>
    <row r="32" spans="1:27" ht="24.95" customHeight="1">
      <c r="A32" s="239" t="s">
        <v>71</v>
      </c>
      <c r="B32" s="239"/>
      <c r="C32" s="239"/>
      <c r="D32" s="239"/>
      <c r="E32" s="239"/>
      <c r="F32" s="239"/>
      <c r="G32" s="239"/>
      <c r="H32" s="239"/>
      <c r="I32" s="51">
        <v>35473841.25</v>
      </c>
      <c r="J32" s="51">
        <v>35473841.25</v>
      </c>
      <c r="K32" s="51">
        <v>35473841.25</v>
      </c>
      <c r="L32" s="51">
        <v>35473841.25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ht="24.95" customHeight="1"/>
  </sheetData>
  <mergeCells count="32">
    <mergeCell ref="A2:AA2"/>
    <mergeCell ref="A3:H3"/>
    <mergeCell ref="O5:O7"/>
    <mergeCell ref="P6:P7"/>
    <mergeCell ref="T6:T7"/>
    <mergeCell ref="S6:S7"/>
    <mergeCell ref="R6:R7"/>
    <mergeCell ref="Q6:Q7"/>
    <mergeCell ref="A4:A7"/>
    <mergeCell ref="B4:B7"/>
    <mergeCell ref="C4:C7"/>
    <mergeCell ref="M5:M7"/>
    <mergeCell ref="N5:N7"/>
    <mergeCell ref="U6:U7"/>
    <mergeCell ref="P5:U5"/>
    <mergeCell ref="V4:AA4"/>
    <mergeCell ref="A32:H32"/>
    <mergeCell ref="E4:E7"/>
    <mergeCell ref="F4:F7"/>
    <mergeCell ref="G4:G7"/>
    <mergeCell ref="H4:H7"/>
    <mergeCell ref="AA5:AA7"/>
    <mergeCell ref="J5:J7"/>
    <mergeCell ref="I4:I7"/>
    <mergeCell ref="J4:U4"/>
    <mergeCell ref="D4:D7"/>
    <mergeCell ref="K5:L6"/>
    <mergeCell ref="V5:V7"/>
    <mergeCell ref="W5:W7"/>
    <mergeCell ref="X5:X7"/>
    <mergeCell ref="Y5:Y7"/>
    <mergeCell ref="Z5:Z7"/>
  </mergeCells>
  <phoneticPr fontId="60" type="noConversion"/>
  <printOptions horizontalCentered="1"/>
  <pageMargins left="0.3" right="0.3" top="0.46" bottom="0.46" header="0.4" footer="0.4"/>
  <pageSetup paperSize="9" scale="3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92"/>
  <sheetViews>
    <sheetView showZeros="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R74" sqref="R74"/>
    </sheetView>
  </sheetViews>
  <sheetFormatPr defaultColWidth="7.125" defaultRowHeight="12" customHeight="1"/>
  <cols>
    <col min="1" max="1" width="22.625" customWidth="1"/>
    <col min="2" max="2" width="20.5" customWidth="1"/>
    <col min="3" max="3" width="22.5" customWidth="1"/>
    <col min="4" max="6" width="18.375" customWidth="1"/>
    <col min="7" max="7" width="8.75" customWidth="1"/>
    <col min="8" max="8" width="14.125" customWidth="1"/>
    <col min="9" max="9" width="9.75" customWidth="1"/>
    <col min="10" max="10" width="10.5" customWidth="1"/>
    <col min="11" max="11" width="25" customWidth="1"/>
  </cols>
  <sheetData>
    <row r="1" spans="1:11" ht="18" customHeight="1">
      <c r="K1" s="96"/>
    </row>
    <row r="2" spans="1:11" ht="39.75" customHeight="1">
      <c r="A2" s="246" t="s">
        <v>9</v>
      </c>
      <c r="B2" s="247"/>
      <c r="C2" s="247"/>
      <c r="D2" s="247"/>
      <c r="E2" s="247"/>
      <c r="F2" s="247"/>
      <c r="G2" s="248"/>
      <c r="H2" s="247"/>
      <c r="I2" s="248"/>
      <c r="J2" s="248"/>
      <c r="K2" s="247"/>
    </row>
    <row r="3" spans="1:11" ht="17.25" customHeight="1">
      <c r="A3" s="249" t="str">
        <f>"单位名称："&amp;"祥云县民政局机关"</f>
        <v>单位名称：祥云县民政局机关</v>
      </c>
      <c r="B3" s="250"/>
      <c r="C3" s="250"/>
      <c r="D3" s="250"/>
      <c r="E3" s="250"/>
      <c r="F3" s="250"/>
      <c r="G3" s="250"/>
      <c r="H3" s="250"/>
      <c r="I3" s="250"/>
      <c r="J3" s="97"/>
      <c r="K3" s="97"/>
    </row>
    <row r="4" spans="1:11" ht="44.25" customHeight="1">
      <c r="A4" s="98" t="s">
        <v>380</v>
      </c>
      <c r="B4" s="98" t="s">
        <v>241</v>
      </c>
      <c r="C4" s="98" t="s">
        <v>381</v>
      </c>
      <c r="D4" s="98" t="s">
        <v>382</v>
      </c>
      <c r="E4" s="98" t="s">
        <v>383</v>
      </c>
      <c r="F4" s="98" t="s">
        <v>384</v>
      </c>
      <c r="G4" s="99" t="s">
        <v>385</v>
      </c>
      <c r="H4" s="98" t="s">
        <v>386</v>
      </c>
      <c r="I4" s="99" t="s">
        <v>387</v>
      </c>
      <c r="J4" s="99" t="s">
        <v>388</v>
      </c>
      <c r="K4" s="98" t="s">
        <v>389</v>
      </c>
    </row>
    <row r="5" spans="1:11" ht="18.75" customHeight="1">
      <c r="A5" s="100">
        <v>1</v>
      </c>
      <c r="B5" s="100">
        <v>2</v>
      </c>
      <c r="C5" s="100">
        <v>3</v>
      </c>
      <c r="D5" s="100">
        <v>4</v>
      </c>
      <c r="E5" s="100">
        <v>5</v>
      </c>
      <c r="F5" s="100">
        <v>6</v>
      </c>
      <c r="G5" s="100">
        <v>7</v>
      </c>
      <c r="H5" s="100">
        <v>8</v>
      </c>
      <c r="I5" s="100">
        <v>9</v>
      </c>
      <c r="J5" s="100">
        <v>10</v>
      </c>
      <c r="K5" s="100">
        <v>11</v>
      </c>
    </row>
    <row r="6" spans="1:11" ht="42" customHeight="1">
      <c r="A6" s="57" t="s">
        <v>90</v>
      </c>
      <c r="B6" s="55"/>
      <c r="C6" s="55"/>
      <c r="D6" s="55"/>
      <c r="E6" s="55"/>
      <c r="F6" s="74"/>
      <c r="G6" s="101"/>
      <c r="H6" s="74"/>
      <c r="I6" s="101"/>
      <c r="J6" s="101"/>
      <c r="K6" s="74"/>
    </row>
    <row r="7" spans="1:11" ht="42" customHeight="1">
      <c r="A7" s="244" t="s">
        <v>365</v>
      </c>
      <c r="B7" s="245" t="s">
        <v>364</v>
      </c>
      <c r="C7" s="245" t="s">
        <v>390</v>
      </c>
      <c r="D7" s="34" t="s">
        <v>391</v>
      </c>
      <c r="E7" s="34" t="s">
        <v>392</v>
      </c>
      <c r="F7" s="56" t="s">
        <v>393</v>
      </c>
      <c r="G7" s="102" t="s">
        <v>394</v>
      </c>
      <c r="H7" s="56" t="s">
        <v>395</v>
      </c>
      <c r="I7" s="102" t="s">
        <v>396</v>
      </c>
      <c r="J7" s="34" t="s">
        <v>397</v>
      </c>
      <c r="K7" s="56" t="s">
        <v>398</v>
      </c>
    </row>
    <row r="8" spans="1:11" ht="72.75" customHeight="1">
      <c r="A8" s="244" t="s">
        <v>365</v>
      </c>
      <c r="B8" s="245" t="s">
        <v>364</v>
      </c>
      <c r="C8" s="245" t="s">
        <v>390</v>
      </c>
      <c r="D8" s="34" t="s">
        <v>391</v>
      </c>
      <c r="E8" s="34" t="s">
        <v>399</v>
      </c>
      <c r="F8" s="56" t="s">
        <v>400</v>
      </c>
      <c r="G8" s="102" t="s">
        <v>401</v>
      </c>
      <c r="H8" s="56" t="s">
        <v>402</v>
      </c>
      <c r="I8" s="102" t="s">
        <v>403</v>
      </c>
      <c r="J8" s="34" t="s">
        <v>397</v>
      </c>
      <c r="K8" s="56" t="s">
        <v>404</v>
      </c>
    </row>
    <row r="9" spans="1:11" ht="61.5" customHeight="1">
      <c r="A9" s="244" t="s">
        <v>365</v>
      </c>
      <c r="B9" s="245" t="s">
        <v>364</v>
      </c>
      <c r="C9" s="245" t="s">
        <v>390</v>
      </c>
      <c r="D9" s="34" t="s">
        <v>391</v>
      </c>
      <c r="E9" s="34" t="s">
        <v>405</v>
      </c>
      <c r="F9" s="56" t="s">
        <v>406</v>
      </c>
      <c r="G9" s="102" t="s">
        <v>401</v>
      </c>
      <c r="H9" s="56" t="s">
        <v>407</v>
      </c>
      <c r="I9" s="102" t="s">
        <v>403</v>
      </c>
      <c r="J9" s="34" t="s">
        <v>397</v>
      </c>
      <c r="K9" s="56" t="s">
        <v>408</v>
      </c>
    </row>
    <row r="10" spans="1:11" ht="42" customHeight="1">
      <c r="A10" s="244" t="s">
        <v>365</v>
      </c>
      <c r="B10" s="245" t="s">
        <v>364</v>
      </c>
      <c r="C10" s="245" t="s">
        <v>390</v>
      </c>
      <c r="D10" s="34" t="s">
        <v>409</v>
      </c>
      <c r="E10" s="34" t="s">
        <v>410</v>
      </c>
      <c r="F10" s="56" t="s">
        <v>411</v>
      </c>
      <c r="G10" s="102" t="s">
        <v>401</v>
      </c>
      <c r="H10" s="56" t="s">
        <v>412</v>
      </c>
      <c r="I10" s="102"/>
      <c r="J10" s="34" t="s">
        <v>413</v>
      </c>
      <c r="K10" s="56" t="s">
        <v>414</v>
      </c>
    </row>
    <row r="11" spans="1:11" ht="42" customHeight="1">
      <c r="A11" s="244" t="s">
        <v>365</v>
      </c>
      <c r="B11" s="245" t="s">
        <v>364</v>
      </c>
      <c r="C11" s="245" t="s">
        <v>390</v>
      </c>
      <c r="D11" s="34" t="s">
        <v>415</v>
      </c>
      <c r="E11" s="34" t="s">
        <v>416</v>
      </c>
      <c r="F11" s="56" t="s">
        <v>417</v>
      </c>
      <c r="G11" s="102" t="s">
        <v>394</v>
      </c>
      <c r="H11" s="56" t="s">
        <v>407</v>
      </c>
      <c r="I11" s="102" t="s">
        <v>403</v>
      </c>
      <c r="J11" s="34" t="s">
        <v>397</v>
      </c>
      <c r="K11" s="56" t="s">
        <v>418</v>
      </c>
    </row>
    <row r="12" spans="1:11" ht="42" customHeight="1">
      <c r="A12" s="244" t="s">
        <v>330</v>
      </c>
      <c r="B12" s="245" t="s">
        <v>329</v>
      </c>
      <c r="C12" s="245" t="s">
        <v>419</v>
      </c>
      <c r="D12" s="34" t="s">
        <v>391</v>
      </c>
      <c r="E12" s="34" t="s">
        <v>392</v>
      </c>
      <c r="F12" s="56" t="s">
        <v>420</v>
      </c>
      <c r="G12" s="102" t="s">
        <v>394</v>
      </c>
      <c r="H12" s="56" t="s">
        <v>421</v>
      </c>
      <c r="I12" s="102" t="s">
        <v>422</v>
      </c>
      <c r="J12" s="34" t="s">
        <v>397</v>
      </c>
      <c r="K12" s="56" t="s">
        <v>423</v>
      </c>
    </row>
    <row r="13" spans="1:11" ht="61.5" customHeight="1">
      <c r="A13" s="244" t="s">
        <v>330</v>
      </c>
      <c r="B13" s="245" t="s">
        <v>329</v>
      </c>
      <c r="C13" s="245" t="s">
        <v>419</v>
      </c>
      <c r="D13" s="34" t="s">
        <v>409</v>
      </c>
      <c r="E13" s="34" t="s">
        <v>410</v>
      </c>
      <c r="F13" s="56" t="s">
        <v>424</v>
      </c>
      <c r="G13" s="102" t="s">
        <v>401</v>
      </c>
      <c r="H13" s="56" t="s">
        <v>425</v>
      </c>
      <c r="I13" s="102"/>
      <c r="J13" s="34" t="s">
        <v>413</v>
      </c>
      <c r="K13" s="56" t="s">
        <v>426</v>
      </c>
    </row>
    <row r="14" spans="1:11" ht="42" customHeight="1">
      <c r="A14" s="244" t="s">
        <v>330</v>
      </c>
      <c r="B14" s="245" t="s">
        <v>329</v>
      </c>
      <c r="C14" s="245" t="s">
        <v>419</v>
      </c>
      <c r="D14" s="34" t="s">
        <v>415</v>
      </c>
      <c r="E14" s="34" t="s">
        <v>416</v>
      </c>
      <c r="F14" s="56" t="s">
        <v>427</v>
      </c>
      <c r="G14" s="102" t="s">
        <v>394</v>
      </c>
      <c r="H14" s="56" t="s">
        <v>407</v>
      </c>
      <c r="I14" s="102" t="s">
        <v>403</v>
      </c>
      <c r="J14" s="34" t="s">
        <v>397</v>
      </c>
      <c r="K14" s="56" t="s">
        <v>428</v>
      </c>
    </row>
    <row r="15" spans="1:11" ht="42" customHeight="1">
      <c r="A15" s="244" t="s">
        <v>357</v>
      </c>
      <c r="B15" s="245" t="s">
        <v>356</v>
      </c>
      <c r="C15" s="245" t="s">
        <v>429</v>
      </c>
      <c r="D15" s="34" t="s">
        <v>391</v>
      </c>
      <c r="E15" s="34" t="s">
        <v>392</v>
      </c>
      <c r="F15" s="56" t="s">
        <v>430</v>
      </c>
      <c r="G15" s="102" t="s">
        <v>394</v>
      </c>
      <c r="H15" s="56" t="s">
        <v>431</v>
      </c>
      <c r="I15" s="102" t="s">
        <v>432</v>
      </c>
      <c r="J15" s="34" t="s">
        <v>397</v>
      </c>
      <c r="K15" s="56" t="s">
        <v>433</v>
      </c>
    </row>
    <row r="16" spans="1:11" ht="68.25" customHeight="1">
      <c r="A16" s="244" t="s">
        <v>357</v>
      </c>
      <c r="B16" s="245" t="s">
        <v>356</v>
      </c>
      <c r="C16" s="245" t="s">
        <v>429</v>
      </c>
      <c r="D16" s="34" t="s">
        <v>409</v>
      </c>
      <c r="E16" s="34" t="s">
        <v>410</v>
      </c>
      <c r="F16" s="56" t="s">
        <v>434</v>
      </c>
      <c r="G16" s="102" t="s">
        <v>401</v>
      </c>
      <c r="H16" s="56" t="s">
        <v>435</v>
      </c>
      <c r="I16" s="102"/>
      <c r="J16" s="34" t="s">
        <v>413</v>
      </c>
      <c r="K16" s="56" t="s">
        <v>436</v>
      </c>
    </row>
    <row r="17" spans="1:11" ht="42" customHeight="1">
      <c r="A17" s="244" t="s">
        <v>357</v>
      </c>
      <c r="B17" s="245" t="s">
        <v>356</v>
      </c>
      <c r="C17" s="245" t="s">
        <v>429</v>
      </c>
      <c r="D17" s="34" t="s">
        <v>415</v>
      </c>
      <c r="E17" s="34" t="s">
        <v>416</v>
      </c>
      <c r="F17" s="56" t="s">
        <v>437</v>
      </c>
      <c r="G17" s="102" t="s">
        <v>394</v>
      </c>
      <c r="H17" s="56" t="s">
        <v>438</v>
      </c>
      <c r="I17" s="102" t="s">
        <v>403</v>
      </c>
      <c r="J17" s="34" t="s">
        <v>397</v>
      </c>
      <c r="K17" s="56" t="s">
        <v>439</v>
      </c>
    </row>
    <row r="18" spans="1:11" ht="42" customHeight="1">
      <c r="A18" s="244" t="s">
        <v>369</v>
      </c>
      <c r="B18" s="245" t="s">
        <v>368</v>
      </c>
      <c r="C18" s="245" t="s">
        <v>440</v>
      </c>
      <c r="D18" s="34" t="s">
        <v>391</v>
      </c>
      <c r="E18" s="34" t="s">
        <v>392</v>
      </c>
      <c r="F18" s="56" t="s">
        <v>441</v>
      </c>
      <c r="G18" s="102" t="s">
        <v>394</v>
      </c>
      <c r="H18" s="56" t="s">
        <v>442</v>
      </c>
      <c r="I18" s="102" t="s">
        <v>443</v>
      </c>
      <c r="J18" s="34" t="s">
        <v>397</v>
      </c>
      <c r="K18" s="56" t="s">
        <v>444</v>
      </c>
    </row>
    <row r="19" spans="1:11" ht="42" customHeight="1">
      <c r="A19" s="244" t="s">
        <v>369</v>
      </c>
      <c r="B19" s="245" t="s">
        <v>368</v>
      </c>
      <c r="C19" s="245" t="s">
        <v>440</v>
      </c>
      <c r="D19" s="34" t="s">
        <v>391</v>
      </c>
      <c r="E19" s="34" t="s">
        <v>405</v>
      </c>
      <c r="F19" s="56" t="s">
        <v>445</v>
      </c>
      <c r="G19" s="102" t="s">
        <v>401</v>
      </c>
      <c r="H19" s="56" t="s">
        <v>446</v>
      </c>
      <c r="I19" s="102"/>
      <c r="J19" s="34" t="s">
        <v>413</v>
      </c>
      <c r="K19" s="56" t="s">
        <v>447</v>
      </c>
    </row>
    <row r="20" spans="1:11" ht="42" customHeight="1">
      <c r="A20" s="244" t="s">
        <v>369</v>
      </c>
      <c r="B20" s="245" t="s">
        <v>368</v>
      </c>
      <c r="C20" s="245" t="s">
        <v>440</v>
      </c>
      <c r="D20" s="34" t="s">
        <v>409</v>
      </c>
      <c r="E20" s="34" t="s">
        <v>410</v>
      </c>
      <c r="F20" s="56" t="s">
        <v>448</v>
      </c>
      <c r="G20" s="102" t="s">
        <v>401</v>
      </c>
      <c r="H20" s="56" t="s">
        <v>425</v>
      </c>
      <c r="I20" s="102"/>
      <c r="J20" s="34" t="s">
        <v>413</v>
      </c>
      <c r="K20" s="56" t="s">
        <v>449</v>
      </c>
    </row>
    <row r="21" spans="1:11" ht="42" customHeight="1">
      <c r="A21" s="244" t="s">
        <v>369</v>
      </c>
      <c r="B21" s="245" t="s">
        <v>368</v>
      </c>
      <c r="C21" s="245" t="s">
        <v>440</v>
      </c>
      <c r="D21" s="34" t="s">
        <v>415</v>
      </c>
      <c r="E21" s="34" t="s">
        <v>416</v>
      </c>
      <c r="F21" s="56" t="s">
        <v>450</v>
      </c>
      <c r="G21" s="102" t="s">
        <v>394</v>
      </c>
      <c r="H21" s="56" t="s">
        <v>407</v>
      </c>
      <c r="I21" s="102" t="s">
        <v>403</v>
      </c>
      <c r="J21" s="34" t="s">
        <v>397</v>
      </c>
      <c r="K21" s="56" t="s">
        <v>451</v>
      </c>
    </row>
    <row r="22" spans="1:11" ht="42" customHeight="1">
      <c r="A22" s="244" t="s">
        <v>367</v>
      </c>
      <c r="B22" s="245" t="s">
        <v>366</v>
      </c>
      <c r="C22" s="245" t="s">
        <v>440</v>
      </c>
      <c r="D22" s="34" t="s">
        <v>391</v>
      </c>
      <c r="E22" s="34" t="s">
        <v>392</v>
      </c>
      <c r="F22" s="56" t="s">
        <v>452</v>
      </c>
      <c r="G22" s="102" t="s">
        <v>394</v>
      </c>
      <c r="H22" s="56" t="s">
        <v>431</v>
      </c>
      <c r="I22" s="102" t="s">
        <v>443</v>
      </c>
      <c r="J22" s="34" t="s">
        <v>397</v>
      </c>
      <c r="K22" s="56" t="s">
        <v>453</v>
      </c>
    </row>
    <row r="23" spans="1:11" ht="42" customHeight="1">
      <c r="A23" s="244" t="s">
        <v>367</v>
      </c>
      <c r="B23" s="245" t="s">
        <v>366</v>
      </c>
      <c r="C23" s="245" t="s">
        <v>440</v>
      </c>
      <c r="D23" s="34" t="s">
        <v>391</v>
      </c>
      <c r="E23" s="34" t="s">
        <v>405</v>
      </c>
      <c r="F23" s="56" t="s">
        <v>445</v>
      </c>
      <c r="G23" s="102" t="s">
        <v>401</v>
      </c>
      <c r="H23" s="56" t="s">
        <v>454</v>
      </c>
      <c r="I23" s="102"/>
      <c r="J23" s="34" t="s">
        <v>413</v>
      </c>
      <c r="K23" s="56" t="s">
        <v>455</v>
      </c>
    </row>
    <row r="24" spans="1:11" ht="42" customHeight="1">
      <c r="A24" s="244" t="s">
        <v>367</v>
      </c>
      <c r="B24" s="245" t="s">
        <v>366</v>
      </c>
      <c r="C24" s="245" t="s">
        <v>440</v>
      </c>
      <c r="D24" s="34" t="s">
        <v>409</v>
      </c>
      <c r="E24" s="34" t="s">
        <v>410</v>
      </c>
      <c r="F24" s="56" t="s">
        <v>456</v>
      </c>
      <c r="G24" s="102" t="s">
        <v>401</v>
      </c>
      <c r="H24" s="56" t="s">
        <v>448</v>
      </c>
      <c r="I24" s="102"/>
      <c r="J24" s="34" t="s">
        <v>413</v>
      </c>
      <c r="K24" s="56" t="s">
        <v>449</v>
      </c>
    </row>
    <row r="25" spans="1:11" ht="42" customHeight="1">
      <c r="A25" s="244" t="s">
        <v>367</v>
      </c>
      <c r="B25" s="245" t="s">
        <v>366</v>
      </c>
      <c r="C25" s="245" t="s">
        <v>440</v>
      </c>
      <c r="D25" s="34" t="s">
        <v>415</v>
      </c>
      <c r="E25" s="34" t="s">
        <v>416</v>
      </c>
      <c r="F25" s="56" t="s">
        <v>457</v>
      </c>
      <c r="G25" s="102" t="s">
        <v>394</v>
      </c>
      <c r="H25" s="56" t="s">
        <v>407</v>
      </c>
      <c r="I25" s="102" t="s">
        <v>403</v>
      </c>
      <c r="J25" s="34" t="s">
        <v>397</v>
      </c>
      <c r="K25" s="56" t="s">
        <v>458</v>
      </c>
    </row>
    <row r="26" spans="1:11" ht="42" customHeight="1">
      <c r="A26" s="244" t="s">
        <v>353</v>
      </c>
      <c r="B26" s="245" t="s">
        <v>352</v>
      </c>
      <c r="C26" s="245" t="s">
        <v>459</v>
      </c>
      <c r="D26" s="34" t="s">
        <v>391</v>
      </c>
      <c r="E26" s="34" t="s">
        <v>392</v>
      </c>
      <c r="F26" s="56" t="s">
        <v>460</v>
      </c>
      <c r="G26" s="102" t="s">
        <v>394</v>
      </c>
      <c r="H26" s="56" t="s">
        <v>407</v>
      </c>
      <c r="I26" s="102" t="s">
        <v>403</v>
      </c>
      <c r="J26" s="34" t="s">
        <v>397</v>
      </c>
      <c r="K26" s="56" t="s">
        <v>461</v>
      </c>
    </row>
    <row r="27" spans="1:11" ht="42" customHeight="1">
      <c r="A27" s="244" t="s">
        <v>353</v>
      </c>
      <c r="B27" s="245" t="s">
        <v>352</v>
      </c>
      <c r="C27" s="245" t="s">
        <v>459</v>
      </c>
      <c r="D27" s="34" t="s">
        <v>391</v>
      </c>
      <c r="E27" s="34" t="s">
        <v>399</v>
      </c>
      <c r="F27" s="56" t="s">
        <v>462</v>
      </c>
      <c r="G27" s="102" t="s">
        <v>394</v>
      </c>
      <c r="H27" s="56" t="s">
        <v>463</v>
      </c>
      <c r="I27" s="102"/>
      <c r="J27" s="34" t="s">
        <v>413</v>
      </c>
      <c r="K27" s="56" t="s">
        <v>464</v>
      </c>
    </row>
    <row r="28" spans="1:11" ht="42" customHeight="1">
      <c r="A28" s="244" t="s">
        <v>353</v>
      </c>
      <c r="B28" s="245" t="s">
        <v>352</v>
      </c>
      <c r="C28" s="245" t="s">
        <v>459</v>
      </c>
      <c r="D28" s="34" t="s">
        <v>391</v>
      </c>
      <c r="E28" s="34" t="s">
        <v>405</v>
      </c>
      <c r="F28" s="56" t="s">
        <v>465</v>
      </c>
      <c r="G28" s="102" t="s">
        <v>401</v>
      </c>
      <c r="H28" s="56" t="s">
        <v>445</v>
      </c>
      <c r="I28" s="102"/>
      <c r="J28" s="34" t="s">
        <v>413</v>
      </c>
      <c r="K28" s="56" t="s">
        <v>466</v>
      </c>
    </row>
    <row r="29" spans="1:11" ht="42" customHeight="1">
      <c r="A29" s="244" t="s">
        <v>353</v>
      </c>
      <c r="B29" s="245" t="s">
        <v>352</v>
      </c>
      <c r="C29" s="245" t="s">
        <v>459</v>
      </c>
      <c r="D29" s="34" t="s">
        <v>409</v>
      </c>
      <c r="E29" s="34" t="s">
        <v>410</v>
      </c>
      <c r="F29" s="56" t="s">
        <v>467</v>
      </c>
      <c r="G29" s="102" t="s">
        <v>394</v>
      </c>
      <c r="H29" s="56" t="s">
        <v>468</v>
      </c>
      <c r="I29" s="102"/>
      <c r="J29" s="34" t="s">
        <v>413</v>
      </c>
      <c r="K29" s="56" t="s">
        <v>469</v>
      </c>
    </row>
    <row r="30" spans="1:11" ht="42" customHeight="1">
      <c r="A30" s="244" t="s">
        <v>353</v>
      </c>
      <c r="B30" s="245" t="s">
        <v>352</v>
      </c>
      <c r="C30" s="245" t="s">
        <v>459</v>
      </c>
      <c r="D30" s="34" t="s">
        <v>415</v>
      </c>
      <c r="E30" s="34" t="s">
        <v>416</v>
      </c>
      <c r="F30" s="56" t="s">
        <v>470</v>
      </c>
      <c r="G30" s="102" t="s">
        <v>394</v>
      </c>
      <c r="H30" s="56" t="s">
        <v>407</v>
      </c>
      <c r="I30" s="102" t="s">
        <v>403</v>
      </c>
      <c r="J30" s="34" t="s">
        <v>397</v>
      </c>
      <c r="K30" s="56" t="s">
        <v>471</v>
      </c>
    </row>
    <row r="31" spans="1:11" ht="42" customHeight="1">
      <c r="A31" s="244" t="s">
        <v>349</v>
      </c>
      <c r="B31" s="245" t="s">
        <v>348</v>
      </c>
      <c r="C31" s="245" t="s">
        <v>472</v>
      </c>
      <c r="D31" s="34" t="s">
        <v>391</v>
      </c>
      <c r="E31" s="34" t="s">
        <v>392</v>
      </c>
      <c r="F31" s="56" t="s">
        <v>473</v>
      </c>
      <c r="G31" s="102" t="s">
        <v>394</v>
      </c>
      <c r="H31" s="56" t="s">
        <v>474</v>
      </c>
      <c r="I31" s="102" t="s">
        <v>443</v>
      </c>
      <c r="J31" s="34" t="s">
        <v>397</v>
      </c>
      <c r="K31" s="56" t="s">
        <v>475</v>
      </c>
    </row>
    <row r="32" spans="1:11" ht="42" customHeight="1">
      <c r="A32" s="244" t="s">
        <v>349</v>
      </c>
      <c r="B32" s="245" t="s">
        <v>348</v>
      </c>
      <c r="C32" s="245" t="s">
        <v>472</v>
      </c>
      <c r="D32" s="34" t="s">
        <v>391</v>
      </c>
      <c r="E32" s="34" t="s">
        <v>399</v>
      </c>
      <c r="F32" s="56" t="s">
        <v>476</v>
      </c>
      <c r="G32" s="102" t="s">
        <v>394</v>
      </c>
      <c r="H32" s="56" t="s">
        <v>463</v>
      </c>
      <c r="I32" s="102"/>
      <c r="J32" s="34" t="s">
        <v>413</v>
      </c>
      <c r="K32" s="56" t="s">
        <v>477</v>
      </c>
    </row>
    <row r="33" spans="1:11" ht="42" customHeight="1">
      <c r="A33" s="244" t="s">
        <v>349</v>
      </c>
      <c r="B33" s="245" t="s">
        <v>348</v>
      </c>
      <c r="C33" s="245" t="s">
        <v>472</v>
      </c>
      <c r="D33" s="34" t="s">
        <v>391</v>
      </c>
      <c r="E33" s="34" t="s">
        <v>405</v>
      </c>
      <c r="F33" s="56" t="s">
        <v>478</v>
      </c>
      <c r="G33" s="102" t="s">
        <v>401</v>
      </c>
      <c r="H33" s="56" t="s">
        <v>445</v>
      </c>
      <c r="I33" s="102"/>
      <c r="J33" s="34" t="s">
        <v>413</v>
      </c>
      <c r="K33" s="56" t="s">
        <v>479</v>
      </c>
    </row>
    <row r="34" spans="1:11" ht="42" customHeight="1">
      <c r="A34" s="244" t="s">
        <v>349</v>
      </c>
      <c r="B34" s="245" t="s">
        <v>348</v>
      </c>
      <c r="C34" s="245" t="s">
        <v>472</v>
      </c>
      <c r="D34" s="34" t="s">
        <v>409</v>
      </c>
      <c r="E34" s="34" t="s">
        <v>480</v>
      </c>
      <c r="F34" s="56" t="s">
        <v>481</v>
      </c>
      <c r="G34" s="102" t="s">
        <v>394</v>
      </c>
      <c r="H34" s="56" t="s">
        <v>482</v>
      </c>
      <c r="I34" s="102"/>
      <c r="J34" s="34" t="s">
        <v>413</v>
      </c>
      <c r="K34" s="56" t="s">
        <v>483</v>
      </c>
    </row>
    <row r="35" spans="1:11" ht="42" customHeight="1">
      <c r="A35" s="244" t="s">
        <v>349</v>
      </c>
      <c r="B35" s="245" t="s">
        <v>348</v>
      </c>
      <c r="C35" s="245" t="s">
        <v>472</v>
      </c>
      <c r="D35" s="34" t="s">
        <v>415</v>
      </c>
      <c r="E35" s="34" t="s">
        <v>416</v>
      </c>
      <c r="F35" s="56" t="s">
        <v>484</v>
      </c>
      <c r="G35" s="102" t="s">
        <v>394</v>
      </c>
      <c r="H35" s="56" t="s">
        <v>407</v>
      </c>
      <c r="I35" s="102" t="s">
        <v>403</v>
      </c>
      <c r="J35" s="34" t="s">
        <v>397</v>
      </c>
      <c r="K35" s="56" t="s">
        <v>485</v>
      </c>
    </row>
    <row r="36" spans="1:11" ht="42" customHeight="1">
      <c r="A36" s="244" t="s">
        <v>332</v>
      </c>
      <c r="B36" s="245" t="s">
        <v>331</v>
      </c>
      <c r="C36" s="245" t="s">
        <v>486</v>
      </c>
      <c r="D36" s="34" t="s">
        <v>391</v>
      </c>
      <c r="E36" s="34" t="s">
        <v>392</v>
      </c>
      <c r="F36" s="56" t="s">
        <v>487</v>
      </c>
      <c r="G36" s="102" t="s">
        <v>394</v>
      </c>
      <c r="H36" s="56" t="s">
        <v>488</v>
      </c>
      <c r="I36" s="102" t="s">
        <v>443</v>
      </c>
      <c r="J36" s="34" t="s">
        <v>397</v>
      </c>
      <c r="K36" s="56" t="s">
        <v>489</v>
      </c>
    </row>
    <row r="37" spans="1:11" ht="42" customHeight="1">
      <c r="A37" s="244" t="s">
        <v>332</v>
      </c>
      <c r="B37" s="245" t="s">
        <v>331</v>
      </c>
      <c r="C37" s="245" t="s">
        <v>486</v>
      </c>
      <c r="D37" s="34" t="s">
        <v>391</v>
      </c>
      <c r="E37" s="34" t="s">
        <v>399</v>
      </c>
      <c r="F37" s="56" t="s">
        <v>490</v>
      </c>
      <c r="G37" s="102" t="s">
        <v>394</v>
      </c>
      <c r="H37" s="56" t="s">
        <v>438</v>
      </c>
      <c r="I37" s="102" t="s">
        <v>403</v>
      </c>
      <c r="J37" s="34" t="s">
        <v>397</v>
      </c>
      <c r="K37" s="56" t="s">
        <v>491</v>
      </c>
    </row>
    <row r="38" spans="1:11" ht="42" customHeight="1">
      <c r="A38" s="244" t="s">
        <v>332</v>
      </c>
      <c r="B38" s="245" t="s">
        <v>331</v>
      </c>
      <c r="C38" s="245" t="s">
        <v>486</v>
      </c>
      <c r="D38" s="34" t="s">
        <v>391</v>
      </c>
      <c r="E38" s="34" t="s">
        <v>405</v>
      </c>
      <c r="F38" s="56" t="s">
        <v>492</v>
      </c>
      <c r="G38" s="102" t="s">
        <v>401</v>
      </c>
      <c r="H38" s="56" t="s">
        <v>493</v>
      </c>
      <c r="I38" s="102"/>
      <c r="J38" s="34" t="s">
        <v>413</v>
      </c>
      <c r="K38" s="56" t="s">
        <v>494</v>
      </c>
    </row>
    <row r="39" spans="1:11" ht="42" customHeight="1">
      <c r="A39" s="244" t="s">
        <v>332</v>
      </c>
      <c r="B39" s="245" t="s">
        <v>331</v>
      </c>
      <c r="C39" s="245" t="s">
        <v>486</v>
      </c>
      <c r="D39" s="34" t="s">
        <v>409</v>
      </c>
      <c r="E39" s="34" t="s">
        <v>410</v>
      </c>
      <c r="F39" s="56" t="s">
        <v>495</v>
      </c>
      <c r="G39" s="102" t="s">
        <v>401</v>
      </c>
      <c r="H39" s="56" t="s">
        <v>495</v>
      </c>
      <c r="I39" s="102"/>
      <c r="J39" s="34" t="s">
        <v>413</v>
      </c>
      <c r="K39" s="56" t="s">
        <v>496</v>
      </c>
    </row>
    <row r="40" spans="1:11" ht="42" customHeight="1">
      <c r="A40" s="244" t="s">
        <v>332</v>
      </c>
      <c r="B40" s="245" t="s">
        <v>331</v>
      </c>
      <c r="C40" s="245" t="s">
        <v>486</v>
      </c>
      <c r="D40" s="34" t="s">
        <v>415</v>
      </c>
      <c r="E40" s="34" t="s">
        <v>416</v>
      </c>
      <c r="F40" s="56" t="s">
        <v>497</v>
      </c>
      <c r="G40" s="102" t="s">
        <v>394</v>
      </c>
      <c r="H40" s="56" t="s">
        <v>407</v>
      </c>
      <c r="I40" s="102" t="s">
        <v>403</v>
      </c>
      <c r="J40" s="34" t="s">
        <v>397</v>
      </c>
      <c r="K40" s="56" t="s">
        <v>498</v>
      </c>
    </row>
    <row r="41" spans="1:11" ht="42" customHeight="1">
      <c r="A41" s="244" t="s">
        <v>371</v>
      </c>
      <c r="B41" s="245" t="s">
        <v>370</v>
      </c>
      <c r="C41" s="245" t="s">
        <v>499</v>
      </c>
      <c r="D41" s="34" t="s">
        <v>391</v>
      </c>
      <c r="E41" s="34" t="s">
        <v>392</v>
      </c>
      <c r="F41" s="56" t="s">
        <v>500</v>
      </c>
      <c r="G41" s="102" t="s">
        <v>394</v>
      </c>
      <c r="H41" s="56" t="s">
        <v>501</v>
      </c>
      <c r="I41" s="102" t="s">
        <v>502</v>
      </c>
      <c r="J41" s="34" t="s">
        <v>397</v>
      </c>
      <c r="K41" s="56" t="s">
        <v>503</v>
      </c>
    </row>
    <row r="42" spans="1:11" ht="42" customHeight="1">
      <c r="A42" s="244" t="s">
        <v>371</v>
      </c>
      <c r="B42" s="245" t="s">
        <v>370</v>
      </c>
      <c r="C42" s="245" t="s">
        <v>499</v>
      </c>
      <c r="D42" s="34" t="s">
        <v>391</v>
      </c>
      <c r="E42" s="34" t="s">
        <v>399</v>
      </c>
      <c r="F42" s="56" t="s">
        <v>504</v>
      </c>
      <c r="G42" s="102" t="s">
        <v>394</v>
      </c>
      <c r="H42" s="56" t="s">
        <v>505</v>
      </c>
      <c r="I42" s="102" t="s">
        <v>403</v>
      </c>
      <c r="J42" s="34" t="s">
        <v>397</v>
      </c>
      <c r="K42" s="56" t="s">
        <v>506</v>
      </c>
    </row>
    <row r="43" spans="1:11" ht="42" customHeight="1">
      <c r="A43" s="244" t="s">
        <v>371</v>
      </c>
      <c r="B43" s="245" t="s">
        <v>370</v>
      </c>
      <c r="C43" s="245" t="s">
        <v>499</v>
      </c>
      <c r="D43" s="34" t="s">
        <v>409</v>
      </c>
      <c r="E43" s="34" t="s">
        <v>480</v>
      </c>
      <c r="F43" s="56" t="s">
        <v>507</v>
      </c>
      <c r="G43" s="102" t="s">
        <v>401</v>
      </c>
      <c r="H43" s="56" t="s">
        <v>425</v>
      </c>
      <c r="I43" s="102"/>
      <c r="J43" s="34" t="s">
        <v>413</v>
      </c>
      <c r="K43" s="56" t="s">
        <v>508</v>
      </c>
    </row>
    <row r="44" spans="1:11" ht="67.5" customHeight="1">
      <c r="A44" s="244" t="s">
        <v>371</v>
      </c>
      <c r="B44" s="245" t="s">
        <v>370</v>
      </c>
      <c r="C44" s="245" t="s">
        <v>499</v>
      </c>
      <c r="D44" s="34" t="s">
        <v>415</v>
      </c>
      <c r="E44" s="34" t="s">
        <v>416</v>
      </c>
      <c r="F44" s="56" t="s">
        <v>509</v>
      </c>
      <c r="G44" s="102" t="s">
        <v>394</v>
      </c>
      <c r="H44" s="56" t="s">
        <v>407</v>
      </c>
      <c r="I44" s="102" t="s">
        <v>403</v>
      </c>
      <c r="J44" s="34" t="s">
        <v>397</v>
      </c>
      <c r="K44" s="56" t="s">
        <v>510</v>
      </c>
    </row>
    <row r="45" spans="1:11" ht="42" customHeight="1">
      <c r="A45" s="244" t="s">
        <v>341</v>
      </c>
      <c r="B45" s="245" t="s">
        <v>340</v>
      </c>
      <c r="C45" s="245" t="s">
        <v>511</v>
      </c>
      <c r="D45" s="34" t="s">
        <v>391</v>
      </c>
      <c r="E45" s="34" t="s">
        <v>392</v>
      </c>
      <c r="F45" s="56" t="s">
        <v>512</v>
      </c>
      <c r="G45" s="102" t="s">
        <v>401</v>
      </c>
      <c r="H45" s="56" t="s">
        <v>513</v>
      </c>
      <c r="I45" s="102" t="s">
        <v>514</v>
      </c>
      <c r="J45" s="34" t="s">
        <v>397</v>
      </c>
      <c r="K45" s="56" t="s">
        <v>515</v>
      </c>
    </row>
    <row r="46" spans="1:11" ht="42" customHeight="1">
      <c r="A46" s="244" t="s">
        <v>341</v>
      </c>
      <c r="B46" s="245" t="s">
        <v>340</v>
      </c>
      <c r="C46" s="245" t="s">
        <v>511</v>
      </c>
      <c r="D46" s="34" t="s">
        <v>409</v>
      </c>
      <c r="E46" s="34" t="s">
        <v>410</v>
      </c>
      <c r="F46" s="56" t="s">
        <v>516</v>
      </c>
      <c r="G46" s="102" t="s">
        <v>401</v>
      </c>
      <c r="H46" s="56" t="s">
        <v>517</v>
      </c>
      <c r="I46" s="102"/>
      <c r="J46" s="34" t="s">
        <v>413</v>
      </c>
      <c r="K46" s="56" t="s">
        <v>518</v>
      </c>
    </row>
    <row r="47" spans="1:11" ht="42" customHeight="1">
      <c r="A47" s="244" t="s">
        <v>341</v>
      </c>
      <c r="B47" s="245" t="s">
        <v>340</v>
      </c>
      <c r="C47" s="245" t="s">
        <v>511</v>
      </c>
      <c r="D47" s="34" t="s">
        <v>415</v>
      </c>
      <c r="E47" s="34" t="s">
        <v>416</v>
      </c>
      <c r="F47" s="56" t="s">
        <v>519</v>
      </c>
      <c r="G47" s="102" t="s">
        <v>394</v>
      </c>
      <c r="H47" s="56" t="s">
        <v>407</v>
      </c>
      <c r="I47" s="102" t="s">
        <v>403</v>
      </c>
      <c r="J47" s="34" t="s">
        <v>397</v>
      </c>
      <c r="K47" s="56" t="s">
        <v>520</v>
      </c>
    </row>
    <row r="48" spans="1:11" ht="42" customHeight="1">
      <c r="A48" s="244" t="s">
        <v>363</v>
      </c>
      <c r="B48" s="245" t="s">
        <v>362</v>
      </c>
      <c r="C48" s="245" t="s">
        <v>521</v>
      </c>
      <c r="D48" s="34" t="s">
        <v>391</v>
      </c>
      <c r="E48" s="34" t="s">
        <v>392</v>
      </c>
      <c r="F48" s="56" t="s">
        <v>522</v>
      </c>
      <c r="G48" s="102" t="s">
        <v>394</v>
      </c>
      <c r="H48" s="56" t="s">
        <v>523</v>
      </c>
      <c r="I48" s="102" t="s">
        <v>524</v>
      </c>
      <c r="J48" s="34" t="s">
        <v>397</v>
      </c>
      <c r="K48" s="56" t="s">
        <v>525</v>
      </c>
    </row>
    <row r="49" spans="1:11" ht="42" customHeight="1">
      <c r="A49" s="244" t="s">
        <v>363</v>
      </c>
      <c r="B49" s="245" t="s">
        <v>362</v>
      </c>
      <c r="C49" s="245" t="s">
        <v>521</v>
      </c>
      <c r="D49" s="34" t="s">
        <v>409</v>
      </c>
      <c r="E49" s="34" t="s">
        <v>410</v>
      </c>
      <c r="F49" s="56" t="s">
        <v>526</v>
      </c>
      <c r="G49" s="102" t="s">
        <v>401</v>
      </c>
      <c r="H49" s="56" t="s">
        <v>425</v>
      </c>
      <c r="I49" s="102"/>
      <c r="J49" s="34" t="s">
        <v>413</v>
      </c>
      <c r="K49" s="56" t="s">
        <v>527</v>
      </c>
    </row>
    <row r="50" spans="1:11" ht="42" customHeight="1">
      <c r="A50" s="244" t="s">
        <v>363</v>
      </c>
      <c r="B50" s="245" t="s">
        <v>362</v>
      </c>
      <c r="C50" s="245" t="s">
        <v>521</v>
      </c>
      <c r="D50" s="34" t="s">
        <v>415</v>
      </c>
      <c r="E50" s="34" t="s">
        <v>416</v>
      </c>
      <c r="F50" s="56" t="s">
        <v>416</v>
      </c>
      <c r="G50" s="102" t="s">
        <v>394</v>
      </c>
      <c r="H50" s="56" t="s">
        <v>407</v>
      </c>
      <c r="I50" s="102" t="s">
        <v>403</v>
      </c>
      <c r="J50" s="34" t="s">
        <v>397</v>
      </c>
      <c r="K50" s="56" t="s">
        <v>528</v>
      </c>
    </row>
    <row r="51" spans="1:11" ht="42" customHeight="1">
      <c r="A51" s="244" t="s">
        <v>361</v>
      </c>
      <c r="B51" s="245" t="s">
        <v>360</v>
      </c>
      <c r="C51" s="245" t="s">
        <v>529</v>
      </c>
      <c r="D51" s="34" t="s">
        <v>391</v>
      </c>
      <c r="E51" s="34" t="s">
        <v>392</v>
      </c>
      <c r="F51" s="56" t="s">
        <v>530</v>
      </c>
      <c r="G51" s="102" t="s">
        <v>394</v>
      </c>
      <c r="H51" s="56" t="s">
        <v>531</v>
      </c>
      <c r="I51" s="102" t="s">
        <v>502</v>
      </c>
      <c r="J51" s="34" t="s">
        <v>397</v>
      </c>
      <c r="K51" s="56" t="s">
        <v>532</v>
      </c>
    </row>
    <row r="52" spans="1:11" ht="42" customHeight="1">
      <c r="A52" s="244" t="s">
        <v>361</v>
      </c>
      <c r="B52" s="245" t="s">
        <v>360</v>
      </c>
      <c r="C52" s="245" t="s">
        <v>529</v>
      </c>
      <c r="D52" s="34" t="s">
        <v>409</v>
      </c>
      <c r="E52" s="34" t="s">
        <v>410</v>
      </c>
      <c r="F52" s="56" t="s">
        <v>533</v>
      </c>
      <c r="G52" s="102" t="s">
        <v>394</v>
      </c>
      <c r="H52" s="56" t="s">
        <v>425</v>
      </c>
      <c r="I52" s="102"/>
      <c r="J52" s="34" t="s">
        <v>413</v>
      </c>
      <c r="K52" s="56" t="s">
        <v>534</v>
      </c>
    </row>
    <row r="53" spans="1:11" ht="42" customHeight="1">
      <c r="A53" s="244" t="s">
        <v>361</v>
      </c>
      <c r="B53" s="245" t="s">
        <v>360</v>
      </c>
      <c r="C53" s="245" t="s">
        <v>529</v>
      </c>
      <c r="D53" s="34" t="s">
        <v>415</v>
      </c>
      <c r="E53" s="34" t="s">
        <v>416</v>
      </c>
      <c r="F53" s="56" t="s">
        <v>535</v>
      </c>
      <c r="G53" s="102" t="s">
        <v>394</v>
      </c>
      <c r="H53" s="56" t="s">
        <v>407</v>
      </c>
      <c r="I53" s="102" t="s">
        <v>403</v>
      </c>
      <c r="J53" s="34" t="s">
        <v>397</v>
      </c>
      <c r="K53" s="56" t="s">
        <v>536</v>
      </c>
    </row>
    <row r="54" spans="1:11" ht="42" customHeight="1">
      <c r="A54" s="244" t="s">
        <v>347</v>
      </c>
      <c r="B54" s="245" t="s">
        <v>346</v>
      </c>
      <c r="C54" s="245" t="s">
        <v>537</v>
      </c>
      <c r="D54" s="34" t="s">
        <v>391</v>
      </c>
      <c r="E54" s="34" t="s">
        <v>392</v>
      </c>
      <c r="F54" s="56" t="s">
        <v>538</v>
      </c>
      <c r="G54" s="102" t="s">
        <v>394</v>
      </c>
      <c r="H54" s="56" t="s">
        <v>539</v>
      </c>
      <c r="I54" s="102" t="s">
        <v>443</v>
      </c>
      <c r="J54" s="34" t="s">
        <v>397</v>
      </c>
      <c r="K54" s="56" t="s">
        <v>540</v>
      </c>
    </row>
    <row r="55" spans="1:11" ht="42" customHeight="1">
      <c r="A55" s="244" t="s">
        <v>347</v>
      </c>
      <c r="B55" s="245" t="s">
        <v>346</v>
      </c>
      <c r="C55" s="245" t="s">
        <v>537</v>
      </c>
      <c r="D55" s="34" t="s">
        <v>391</v>
      </c>
      <c r="E55" s="34" t="s">
        <v>405</v>
      </c>
      <c r="F55" s="56" t="s">
        <v>445</v>
      </c>
      <c r="G55" s="102" t="s">
        <v>401</v>
      </c>
      <c r="H55" s="56" t="s">
        <v>541</v>
      </c>
      <c r="I55" s="102"/>
      <c r="J55" s="34" t="s">
        <v>413</v>
      </c>
      <c r="K55" s="56" t="s">
        <v>542</v>
      </c>
    </row>
    <row r="56" spans="1:11" ht="42" customHeight="1">
      <c r="A56" s="244" t="s">
        <v>347</v>
      </c>
      <c r="B56" s="245" t="s">
        <v>346</v>
      </c>
      <c r="C56" s="245" t="s">
        <v>537</v>
      </c>
      <c r="D56" s="34" t="s">
        <v>409</v>
      </c>
      <c r="E56" s="34" t="s">
        <v>410</v>
      </c>
      <c r="F56" s="56" t="s">
        <v>543</v>
      </c>
      <c r="G56" s="102" t="s">
        <v>394</v>
      </c>
      <c r="H56" s="56" t="s">
        <v>544</v>
      </c>
      <c r="I56" s="102"/>
      <c r="J56" s="34" t="s">
        <v>413</v>
      </c>
      <c r="K56" s="56" t="s">
        <v>545</v>
      </c>
    </row>
    <row r="57" spans="1:11" ht="42" customHeight="1">
      <c r="A57" s="244" t="s">
        <v>347</v>
      </c>
      <c r="B57" s="245" t="s">
        <v>346</v>
      </c>
      <c r="C57" s="245" t="s">
        <v>537</v>
      </c>
      <c r="D57" s="34" t="s">
        <v>415</v>
      </c>
      <c r="E57" s="34" t="s">
        <v>416</v>
      </c>
      <c r="F57" s="56" t="s">
        <v>546</v>
      </c>
      <c r="G57" s="102" t="s">
        <v>394</v>
      </c>
      <c r="H57" s="56" t="s">
        <v>407</v>
      </c>
      <c r="I57" s="102" t="s">
        <v>403</v>
      </c>
      <c r="J57" s="34" t="s">
        <v>397</v>
      </c>
      <c r="K57" s="56" t="s">
        <v>547</v>
      </c>
    </row>
    <row r="58" spans="1:11" ht="42" customHeight="1">
      <c r="A58" s="244" t="s">
        <v>355</v>
      </c>
      <c r="B58" s="245" t="s">
        <v>354</v>
      </c>
      <c r="C58" s="245" t="s">
        <v>548</v>
      </c>
      <c r="D58" s="34" t="s">
        <v>391</v>
      </c>
      <c r="E58" s="34" t="s">
        <v>392</v>
      </c>
      <c r="F58" s="56" t="s">
        <v>549</v>
      </c>
      <c r="G58" s="102" t="s">
        <v>394</v>
      </c>
      <c r="H58" s="56" t="s">
        <v>407</v>
      </c>
      <c r="I58" s="102" t="s">
        <v>403</v>
      </c>
      <c r="J58" s="34" t="s">
        <v>397</v>
      </c>
      <c r="K58" s="56" t="s">
        <v>550</v>
      </c>
    </row>
    <row r="59" spans="1:11" ht="42" customHeight="1">
      <c r="A59" s="244" t="s">
        <v>355</v>
      </c>
      <c r="B59" s="245" t="s">
        <v>354</v>
      </c>
      <c r="C59" s="245" t="s">
        <v>548</v>
      </c>
      <c r="D59" s="34" t="s">
        <v>391</v>
      </c>
      <c r="E59" s="34" t="s">
        <v>399</v>
      </c>
      <c r="F59" s="56" t="s">
        <v>551</v>
      </c>
      <c r="G59" s="102" t="s">
        <v>394</v>
      </c>
      <c r="H59" s="56" t="s">
        <v>463</v>
      </c>
      <c r="I59" s="102"/>
      <c r="J59" s="34" t="s">
        <v>413</v>
      </c>
      <c r="K59" s="56" t="s">
        <v>552</v>
      </c>
    </row>
    <row r="60" spans="1:11" ht="42" customHeight="1">
      <c r="A60" s="244" t="s">
        <v>355</v>
      </c>
      <c r="B60" s="245" t="s">
        <v>354</v>
      </c>
      <c r="C60" s="245" t="s">
        <v>548</v>
      </c>
      <c r="D60" s="34" t="s">
        <v>391</v>
      </c>
      <c r="E60" s="34" t="s">
        <v>405</v>
      </c>
      <c r="F60" s="56" t="s">
        <v>465</v>
      </c>
      <c r="G60" s="102" t="s">
        <v>401</v>
      </c>
      <c r="H60" s="56" t="s">
        <v>445</v>
      </c>
      <c r="I60" s="102"/>
      <c r="J60" s="34" t="s">
        <v>413</v>
      </c>
      <c r="K60" s="56" t="s">
        <v>466</v>
      </c>
    </row>
    <row r="61" spans="1:11" ht="42" customHeight="1">
      <c r="A61" s="244" t="s">
        <v>355</v>
      </c>
      <c r="B61" s="245" t="s">
        <v>354</v>
      </c>
      <c r="C61" s="245" t="s">
        <v>548</v>
      </c>
      <c r="D61" s="34" t="s">
        <v>409</v>
      </c>
      <c r="E61" s="34" t="s">
        <v>410</v>
      </c>
      <c r="F61" s="56" t="s">
        <v>467</v>
      </c>
      <c r="G61" s="102" t="s">
        <v>394</v>
      </c>
      <c r="H61" s="56" t="s">
        <v>468</v>
      </c>
      <c r="I61" s="102"/>
      <c r="J61" s="34" t="s">
        <v>413</v>
      </c>
      <c r="K61" s="56" t="s">
        <v>469</v>
      </c>
    </row>
    <row r="62" spans="1:11" ht="42" customHeight="1">
      <c r="A62" s="244" t="s">
        <v>355</v>
      </c>
      <c r="B62" s="245" t="s">
        <v>354</v>
      </c>
      <c r="C62" s="245" t="s">
        <v>548</v>
      </c>
      <c r="D62" s="34" t="s">
        <v>415</v>
      </c>
      <c r="E62" s="34" t="s">
        <v>416</v>
      </c>
      <c r="F62" s="56" t="s">
        <v>553</v>
      </c>
      <c r="G62" s="102" t="s">
        <v>394</v>
      </c>
      <c r="H62" s="56" t="s">
        <v>407</v>
      </c>
      <c r="I62" s="102" t="s">
        <v>403</v>
      </c>
      <c r="J62" s="34" t="s">
        <v>397</v>
      </c>
      <c r="K62" s="56" t="s">
        <v>471</v>
      </c>
    </row>
    <row r="63" spans="1:11" ht="42" customHeight="1">
      <c r="A63" s="244" t="s">
        <v>334</v>
      </c>
      <c r="B63" s="245" t="s">
        <v>333</v>
      </c>
      <c r="C63" s="245" t="s">
        <v>554</v>
      </c>
      <c r="D63" s="34" t="s">
        <v>391</v>
      </c>
      <c r="E63" s="34" t="s">
        <v>392</v>
      </c>
      <c r="F63" s="56" t="s">
        <v>555</v>
      </c>
      <c r="G63" s="102" t="s">
        <v>394</v>
      </c>
      <c r="H63" s="56" t="s">
        <v>421</v>
      </c>
      <c r="I63" s="102" t="s">
        <v>443</v>
      </c>
      <c r="J63" s="34" t="s">
        <v>397</v>
      </c>
      <c r="K63" s="56" t="s">
        <v>556</v>
      </c>
    </row>
    <row r="64" spans="1:11" ht="42" customHeight="1">
      <c r="A64" s="244" t="s">
        <v>334</v>
      </c>
      <c r="B64" s="245" t="s">
        <v>333</v>
      </c>
      <c r="C64" s="245" t="s">
        <v>554</v>
      </c>
      <c r="D64" s="34" t="s">
        <v>391</v>
      </c>
      <c r="E64" s="34" t="s">
        <v>405</v>
      </c>
      <c r="F64" s="56" t="s">
        <v>493</v>
      </c>
      <c r="G64" s="102" t="s">
        <v>401</v>
      </c>
      <c r="H64" s="56" t="s">
        <v>421</v>
      </c>
      <c r="I64" s="102" t="s">
        <v>557</v>
      </c>
      <c r="J64" s="34" t="s">
        <v>397</v>
      </c>
      <c r="K64" s="56" t="s">
        <v>558</v>
      </c>
    </row>
    <row r="65" spans="1:11" ht="42" customHeight="1">
      <c r="A65" s="244" t="s">
        <v>334</v>
      </c>
      <c r="B65" s="245" t="s">
        <v>333</v>
      </c>
      <c r="C65" s="245" t="s">
        <v>554</v>
      </c>
      <c r="D65" s="34" t="s">
        <v>409</v>
      </c>
      <c r="E65" s="34" t="s">
        <v>410</v>
      </c>
      <c r="F65" s="56" t="s">
        <v>559</v>
      </c>
      <c r="G65" s="102" t="s">
        <v>401</v>
      </c>
      <c r="H65" s="56" t="s">
        <v>560</v>
      </c>
      <c r="I65" s="102"/>
      <c r="J65" s="34" t="s">
        <v>413</v>
      </c>
      <c r="K65" s="56" t="s">
        <v>561</v>
      </c>
    </row>
    <row r="66" spans="1:11" ht="42" customHeight="1">
      <c r="A66" s="244" t="s">
        <v>334</v>
      </c>
      <c r="B66" s="245" t="s">
        <v>333</v>
      </c>
      <c r="C66" s="245" t="s">
        <v>554</v>
      </c>
      <c r="D66" s="34" t="s">
        <v>415</v>
      </c>
      <c r="E66" s="34" t="s">
        <v>416</v>
      </c>
      <c r="F66" s="56" t="s">
        <v>562</v>
      </c>
      <c r="G66" s="102" t="s">
        <v>394</v>
      </c>
      <c r="H66" s="56" t="s">
        <v>407</v>
      </c>
      <c r="I66" s="102" t="s">
        <v>403</v>
      </c>
      <c r="J66" s="34" t="s">
        <v>397</v>
      </c>
      <c r="K66" s="56" t="s">
        <v>563</v>
      </c>
    </row>
    <row r="67" spans="1:11" ht="42" customHeight="1">
      <c r="A67" s="244" t="s">
        <v>345</v>
      </c>
      <c r="B67" s="245" t="s">
        <v>344</v>
      </c>
      <c r="C67" s="245" t="s">
        <v>564</v>
      </c>
      <c r="D67" s="34" t="s">
        <v>391</v>
      </c>
      <c r="E67" s="34" t="s">
        <v>392</v>
      </c>
      <c r="F67" s="56" t="s">
        <v>565</v>
      </c>
      <c r="G67" s="102" t="s">
        <v>394</v>
      </c>
      <c r="H67" s="56" t="s">
        <v>438</v>
      </c>
      <c r="I67" s="102" t="s">
        <v>403</v>
      </c>
      <c r="J67" s="34" t="s">
        <v>397</v>
      </c>
      <c r="K67" s="56" t="s">
        <v>566</v>
      </c>
    </row>
    <row r="68" spans="1:11" ht="42" customHeight="1">
      <c r="A68" s="244" t="s">
        <v>345</v>
      </c>
      <c r="B68" s="245" t="s">
        <v>344</v>
      </c>
      <c r="C68" s="245" t="s">
        <v>564</v>
      </c>
      <c r="D68" s="34" t="s">
        <v>409</v>
      </c>
      <c r="E68" s="34" t="s">
        <v>480</v>
      </c>
      <c r="F68" s="56" t="s">
        <v>567</v>
      </c>
      <c r="G68" s="102" t="s">
        <v>401</v>
      </c>
      <c r="H68" s="56" t="s">
        <v>568</v>
      </c>
      <c r="I68" s="102"/>
      <c r="J68" s="34" t="s">
        <v>413</v>
      </c>
      <c r="K68" s="56" t="s">
        <v>569</v>
      </c>
    </row>
    <row r="69" spans="1:11" ht="42" customHeight="1">
      <c r="A69" s="244" t="s">
        <v>345</v>
      </c>
      <c r="B69" s="245" t="s">
        <v>344</v>
      </c>
      <c r="C69" s="245" t="s">
        <v>564</v>
      </c>
      <c r="D69" s="34" t="s">
        <v>415</v>
      </c>
      <c r="E69" s="34" t="s">
        <v>416</v>
      </c>
      <c r="F69" s="56" t="s">
        <v>570</v>
      </c>
      <c r="G69" s="102" t="s">
        <v>394</v>
      </c>
      <c r="H69" s="56" t="s">
        <v>407</v>
      </c>
      <c r="I69" s="102" t="s">
        <v>403</v>
      </c>
      <c r="J69" s="34" t="s">
        <v>397</v>
      </c>
      <c r="K69" s="56" t="s">
        <v>571</v>
      </c>
    </row>
    <row r="70" spans="1:11" ht="42" customHeight="1">
      <c r="A70" s="244" t="s">
        <v>336</v>
      </c>
      <c r="B70" s="245" t="s">
        <v>335</v>
      </c>
      <c r="C70" s="245" t="s">
        <v>572</v>
      </c>
      <c r="D70" s="34" t="s">
        <v>391</v>
      </c>
      <c r="E70" s="34" t="s">
        <v>392</v>
      </c>
      <c r="F70" s="56" t="s">
        <v>573</v>
      </c>
      <c r="G70" s="102" t="s">
        <v>394</v>
      </c>
      <c r="H70" s="56" t="s">
        <v>574</v>
      </c>
      <c r="I70" s="102" t="s">
        <v>443</v>
      </c>
      <c r="J70" s="34" t="s">
        <v>397</v>
      </c>
      <c r="K70" s="56" t="s">
        <v>575</v>
      </c>
    </row>
    <row r="71" spans="1:11" ht="42" customHeight="1">
      <c r="A71" s="244" t="s">
        <v>336</v>
      </c>
      <c r="B71" s="245" t="s">
        <v>335</v>
      </c>
      <c r="C71" s="245" t="s">
        <v>572</v>
      </c>
      <c r="D71" s="34" t="s">
        <v>391</v>
      </c>
      <c r="E71" s="34" t="s">
        <v>405</v>
      </c>
      <c r="F71" s="56" t="s">
        <v>445</v>
      </c>
      <c r="G71" s="102" t="s">
        <v>401</v>
      </c>
      <c r="H71" s="56" t="s">
        <v>576</v>
      </c>
      <c r="I71" s="102"/>
      <c r="J71" s="34" t="s">
        <v>413</v>
      </c>
      <c r="K71" s="56" t="s">
        <v>577</v>
      </c>
    </row>
    <row r="72" spans="1:11" ht="42" customHeight="1">
      <c r="A72" s="244" t="s">
        <v>336</v>
      </c>
      <c r="B72" s="245" t="s">
        <v>335</v>
      </c>
      <c r="C72" s="245" t="s">
        <v>572</v>
      </c>
      <c r="D72" s="34" t="s">
        <v>409</v>
      </c>
      <c r="E72" s="34" t="s">
        <v>410</v>
      </c>
      <c r="F72" s="56" t="s">
        <v>578</v>
      </c>
      <c r="G72" s="102" t="s">
        <v>401</v>
      </c>
      <c r="H72" s="56" t="s">
        <v>579</v>
      </c>
      <c r="I72" s="102"/>
      <c r="J72" s="34" t="s">
        <v>413</v>
      </c>
      <c r="K72" s="56" t="s">
        <v>580</v>
      </c>
    </row>
    <row r="73" spans="1:11" ht="42" customHeight="1">
      <c r="A73" s="244" t="s">
        <v>336</v>
      </c>
      <c r="B73" s="245" t="s">
        <v>335</v>
      </c>
      <c r="C73" s="245" t="s">
        <v>572</v>
      </c>
      <c r="D73" s="34" t="s">
        <v>415</v>
      </c>
      <c r="E73" s="34" t="s">
        <v>416</v>
      </c>
      <c r="F73" s="56" t="s">
        <v>581</v>
      </c>
      <c r="G73" s="102" t="s">
        <v>394</v>
      </c>
      <c r="H73" s="56" t="s">
        <v>407</v>
      </c>
      <c r="I73" s="102" t="s">
        <v>403</v>
      </c>
      <c r="J73" s="34" t="s">
        <v>397</v>
      </c>
      <c r="K73" s="56" t="s">
        <v>582</v>
      </c>
    </row>
    <row r="74" spans="1:11" ht="72.75" customHeight="1">
      <c r="A74" s="244" t="s">
        <v>373</v>
      </c>
      <c r="B74" s="245" t="s">
        <v>372</v>
      </c>
      <c r="C74" s="245" t="s">
        <v>583</v>
      </c>
      <c r="D74" s="34" t="s">
        <v>391</v>
      </c>
      <c r="E74" s="34" t="s">
        <v>399</v>
      </c>
      <c r="F74" s="56" t="s">
        <v>584</v>
      </c>
      <c r="G74" s="102" t="s">
        <v>394</v>
      </c>
      <c r="H74" s="56" t="s">
        <v>407</v>
      </c>
      <c r="I74" s="102" t="s">
        <v>403</v>
      </c>
      <c r="J74" s="34" t="s">
        <v>397</v>
      </c>
      <c r="K74" s="56" t="s">
        <v>585</v>
      </c>
    </row>
    <row r="75" spans="1:11" ht="42" customHeight="1">
      <c r="A75" s="244" t="s">
        <v>373</v>
      </c>
      <c r="B75" s="245" t="s">
        <v>372</v>
      </c>
      <c r="C75" s="245" t="s">
        <v>583</v>
      </c>
      <c r="D75" s="34" t="s">
        <v>409</v>
      </c>
      <c r="E75" s="34" t="s">
        <v>410</v>
      </c>
      <c r="F75" s="56" t="s">
        <v>586</v>
      </c>
      <c r="G75" s="102" t="s">
        <v>394</v>
      </c>
      <c r="H75" s="56" t="s">
        <v>587</v>
      </c>
      <c r="I75" s="102" t="s">
        <v>403</v>
      </c>
      <c r="J75" s="34" t="s">
        <v>397</v>
      </c>
      <c r="K75" s="56" t="s">
        <v>588</v>
      </c>
    </row>
    <row r="76" spans="1:11" ht="42" customHeight="1">
      <c r="A76" s="244" t="s">
        <v>373</v>
      </c>
      <c r="B76" s="245" t="s">
        <v>372</v>
      </c>
      <c r="C76" s="245" t="s">
        <v>583</v>
      </c>
      <c r="D76" s="34" t="s">
        <v>415</v>
      </c>
      <c r="E76" s="34" t="s">
        <v>416</v>
      </c>
      <c r="F76" s="56" t="s">
        <v>417</v>
      </c>
      <c r="G76" s="102" t="s">
        <v>394</v>
      </c>
      <c r="H76" s="56" t="s">
        <v>407</v>
      </c>
      <c r="I76" s="102" t="s">
        <v>403</v>
      </c>
      <c r="J76" s="34" t="s">
        <v>397</v>
      </c>
      <c r="K76" s="56" t="s">
        <v>418</v>
      </c>
    </row>
    <row r="77" spans="1:11" ht="68.25" customHeight="1">
      <c r="A77" s="244" t="s">
        <v>359</v>
      </c>
      <c r="B77" s="245" t="s">
        <v>358</v>
      </c>
      <c r="C77" s="245" t="s">
        <v>589</v>
      </c>
      <c r="D77" s="34" t="s">
        <v>391</v>
      </c>
      <c r="E77" s="34" t="s">
        <v>392</v>
      </c>
      <c r="F77" s="56" t="s">
        <v>590</v>
      </c>
      <c r="G77" s="102" t="s">
        <v>401</v>
      </c>
      <c r="H77" s="56" t="s">
        <v>591</v>
      </c>
      <c r="I77" s="102" t="s">
        <v>592</v>
      </c>
      <c r="J77" s="34" t="s">
        <v>397</v>
      </c>
      <c r="K77" s="56" t="s">
        <v>593</v>
      </c>
    </row>
    <row r="78" spans="1:11" ht="69.75" customHeight="1">
      <c r="A78" s="244" t="s">
        <v>359</v>
      </c>
      <c r="B78" s="245" t="s">
        <v>358</v>
      </c>
      <c r="C78" s="245" t="s">
        <v>589</v>
      </c>
      <c r="D78" s="34" t="s">
        <v>391</v>
      </c>
      <c r="E78" s="34" t="s">
        <v>399</v>
      </c>
      <c r="F78" s="56" t="s">
        <v>594</v>
      </c>
      <c r="G78" s="102" t="s">
        <v>394</v>
      </c>
      <c r="H78" s="56" t="s">
        <v>407</v>
      </c>
      <c r="I78" s="102" t="s">
        <v>403</v>
      </c>
      <c r="J78" s="34" t="s">
        <v>397</v>
      </c>
      <c r="K78" s="56" t="s">
        <v>595</v>
      </c>
    </row>
    <row r="79" spans="1:11" ht="67.5" customHeight="1">
      <c r="A79" s="244" t="s">
        <v>359</v>
      </c>
      <c r="B79" s="245" t="s">
        <v>358</v>
      </c>
      <c r="C79" s="245" t="s">
        <v>589</v>
      </c>
      <c r="D79" s="34" t="s">
        <v>409</v>
      </c>
      <c r="E79" s="34" t="s">
        <v>410</v>
      </c>
      <c r="F79" s="56" t="s">
        <v>596</v>
      </c>
      <c r="G79" s="102" t="s">
        <v>401</v>
      </c>
      <c r="H79" s="56" t="s">
        <v>425</v>
      </c>
      <c r="I79" s="102"/>
      <c r="J79" s="34" t="s">
        <v>413</v>
      </c>
      <c r="K79" s="56" t="s">
        <v>597</v>
      </c>
    </row>
    <row r="80" spans="1:11" ht="42" customHeight="1">
      <c r="A80" s="244" t="s">
        <v>359</v>
      </c>
      <c r="B80" s="245" t="s">
        <v>358</v>
      </c>
      <c r="C80" s="245" t="s">
        <v>589</v>
      </c>
      <c r="D80" s="34" t="s">
        <v>415</v>
      </c>
      <c r="E80" s="34" t="s">
        <v>416</v>
      </c>
      <c r="F80" s="56" t="s">
        <v>416</v>
      </c>
      <c r="G80" s="102" t="s">
        <v>394</v>
      </c>
      <c r="H80" s="56" t="s">
        <v>407</v>
      </c>
      <c r="I80" s="102" t="s">
        <v>403</v>
      </c>
      <c r="J80" s="34" t="s">
        <v>397</v>
      </c>
      <c r="K80" s="56" t="s">
        <v>598</v>
      </c>
    </row>
    <row r="81" spans="1:11" ht="42" customHeight="1">
      <c r="A81" s="244" t="s">
        <v>351</v>
      </c>
      <c r="B81" s="245" t="s">
        <v>350</v>
      </c>
      <c r="C81" s="245" t="s">
        <v>599</v>
      </c>
      <c r="D81" s="34" t="s">
        <v>391</v>
      </c>
      <c r="E81" s="34" t="s">
        <v>392</v>
      </c>
      <c r="F81" s="56" t="s">
        <v>600</v>
      </c>
      <c r="G81" s="102" t="s">
        <v>394</v>
      </c>
      <c r="H81" s="56" t="s">
        <v>601</v>
      </c>
      <c r="I81" s="102" t="s">
        <v>443</v>
      </c>
      <c r="J81" s="34" t="s">
        <v>397</v>
      </c>
      <c r="K81" s="56" t="s">
        <v>602</v>
      </c>
    </row>
    <row r="82" spans="1:11" ht="42" customHeight="1">
      <c r="A82" s="244" t="s">
        <v>351</v>
      </c>
      <c r="B82" s="245" t="s">
        <v>350</v>
      </c>
      <c r="C82" s="245" t="s">
        <v>599</v>
      </c>
      <c r="D82" s="34" t="s">
        <v>391</v>
      </c>
      <c r="E82" s="34" t="s">
        <v>399</v>
      </c>
      <c r="F82" s="56" t="s">
        <v>603</v>
      </c>
      <c r="G82" s="102" t="s">
        <v>394</v>
      </c>
      <c r="H82" s="56" t="s">
        <v>463</v>
      </c>
      <c r="I82" s="102"/>
      <c r="J82" s="34" t="s">
        <v>413</v>
      </c>
      <c r="K82" s="56" t="s">
        <v>604</v>
      </c>
    </row>
    <row r="83" spans="1:11" ht="42" customHeight="1">
      <c r="A83" s="244" t="s">
        <v>351</v>
      </c>
      <c r="B83" s="245" t="s">
        <v>350</v>
      </c>
      <c r="C83" s="245" t="s">
        <v>599</v>
      </c>
      <c r="D83" s="34" t="s">
        <v>391</v>
      </c>
      <c r="E83" s="34" t="s">
        <v>405</v>
      </c>
      <c r="F83" s="56" t="s">
        <v>605</v>
      </c>
      <c r="G83" s="102" t="s">
        <v>401</v>
      </c>
      <c r="H83" s="56" t="s">
        <v>445</v>
      </c>
      <c r="I83" s="102"/>
      <c r="J83" s="34" t="s">
        <v>413</v>
      </c>
      <c r="K83" s="56" t="s">
        <v>606</v>
      </c>
    </row>
    <row r="84" spans="1:11" ht="42" customHeight="1">
      <c r="A84" s="244" t="s">
        <v>351</v>
      </c>
      <c r="B84" s="245" t="s">
        <v>350</v>
      </c>
      <c r="C84" s="245" t="s">
        <v>599</v>
      </c>
      <c r="D84" s="34" t="s">
        <v>409</v>
      </c>
      <c r="E84" s="34" t="s">
        <v>480</v>
      </c>
      <c r="F84" s="56" t="s">
        <v>607</v>
      </c>
      <c r="G84" s="102" t="s">
        <v>394</v>
      </c>
      <c r="H84" s="56" t="s">
        <v>608</v>
      </c>
      <c r="I84" s="102"/>
      <c r="J84" s="34" t="s">
        <v>413</v>
      </c>
      <c r="K84" s="56" t="s">
        <v>483</v>
      </c>
    </row>
    <row r="85" spans="1:11" ht="42" customHeight="1">
      <c r="A85" s="244" t="s">
        <v>351</v>
      </c>
      <c r="B85" s="245" t="s">
        <v>350</v>
      </c>
      <c r="C85" s="245" t="s">
        <v>599</v>
      </c>
      <c r="D85" s="34" t="s">
        <v>415</v>
      </c>
      <c r="E85" s="34" t="s">
        <v>416</v>
      </c>
      <c r="F85" s="56" t="s">
        <v>609</v>
      </c>
      <c r="G85" s="102" t="s">
        <v>394</v>
      </c>
      <c r="H85" s="56" t="s">
        <v>407</v>
      </c>
      <c r="I85" s="102" t="s">
        <v>403</v>
      </c>
      <c r="J85" s="34" t="s">
        <v>397</v>
      </c>
      <c r="K85" s="56" t="s">
        <v>485</v>
      </c>
    </row>
    <row r="86" spans="1:11" ht="42" customHeight="1">
      <c r="A86" s="244" t="s">
        <v>379</v>
      </c>
      <c r="B86" s="245" t="s">
        <v>378</v>
      </c>
      <c r="C86" s="245" t="s">
        <v>610</v>
      </c>
      <c r="D86" s="34" t="s">
        <v>391</v>
      </c>
      <c r="E86" s="34" t="s">
        <v>392</v>
      </c>
      <c r="F86" s="56" t="s">
        <v>611</v>
      </c>
      <c r="G86" s="102" t="s">
        <v>401</v>
      </c>
      <c r="H86" s="56" t="s">
        <v>612</v>
      </c>
      <c r="I86" s="102" t="s">
        <v>443</v>
      </c>
      <c r="J86" s="34" t="s">
        <v>397</v>
      </c>
      <c r="K86" s="56" t="s">
        <v>613</v>
      </c>
    </row>
    <row r="87" spans="1:11" ht="42" customHeight="1">
      <c r="A87" s="244" t="s">
        <v>379</v>
      </c>
      <c r="B87" s="245" t="s">
        <v>378</v>
      </c>
      <c r="C87" s="245" t="s">
        <v>610</v>
      </c>
      <c r="D87" s="34" t="s">
        <v>391</v>
      </c>
      <c r="E87" s="34" t="s">
        <v>405</v>
      </c>
      <c r="F87" s="56" t="s">
        <v>614</v>
      </c>
      <c r="G87" s="102" t="s">
        <v>401</v>
      </c>
      <c r="H87" s="56" t="s">
        <v>615</v>
      </c>
      <c r="I87" s="102"/>
      <c r="J87" s="34" t="s">
        <v>413</v>
      </c>
      <c r="K87" s="56" t="s">
        <v>616</v>
      </c>
    </row>
    <row r="88" spans="1:11" ht="42" customHeight="1">
      <c r="A88" s="244" t="s">
        <v>379</v>
      </c>
      <c r="B88" s="245" t="s">
        <v>378</v>
      </c>
      <c r="C88" s="245" t="s">
        <v>610</v>
      </c>
      <c r="D88" s="34" t="s">
        <v>409</v>
      </c>
      <c r="E88" s="34" t="s">
        <v>410</v>
      </c>
      <c r="F88" s="56" t="s">
        <v>617</v>
      </c>
      <c r="G88" s="102" t="s">
        <v>401</v>
      </c>
      <c r="H88" s="56" t="s">
        <v>618</v>
      </c>
      <c r="I88" s="102"/>
      <c r="J88" s="34" t="s">
        <v>413</v>
      </c>
      <c r="K88" s="56" t="s">
        <v>619</v>
      </c>
    </row>
    <row r="89" spans="1:11" ht="42" customHeight="1">
      <c r="A89" s="244" t="s">
        <v>379</v>
      </c>
      <c r="B89" s="245" t="s">
        <v>378</v>
      </c>
      <c r="C89" s="245" t="s">
        <v>610</v>
      </c>
      <c r="D89" s="34" t="s">
        <v>415</v>
      </c>
      <c r="E89" s="34" t="s">
        <v>416</v>
      </c>
      <c r="F89" s="56" t="s">
        <v>416</v>
      </c>
      <c r="G89" s="102" t="s">
        <v>394</v>
      </c>
      <c r="H89" s="56" t="s">
        <v>407</v>
      </c>
      <c r="I89" s="102" t="s">
        <v>403</v>
      </c>
      <c r="J89" s="34" t="s">
        <v>397</v>
      </c>
      <c r="K89" s="56" t="s">
        <v>620</v>
      </c>
    </row>
    <row r="90" spans="1:11" ht="42" customHeight="1">
      <c r="A90" s="244" t="s">
        <v>377</v>
      </c>
      <c r="B90" s="245" t="s">
        <v>376</v>
      </c>
      <c r="C90" s="245" t="s">
        <v>621</v>
      </c>
      <c r="D90" s="34" t="s">
        <v>391</v>
      </c>
      <c r="E90" s="34" t="s">
        <v>392</v>
      </c>
      <c r="F90" s="56" t="s">
        <v>622</v>
      </c>
      <c r="G90" s="102" t="s">
        <v>394</v>
      </c>
      <c r="H90" s="56" t="s">
        <v>438</v>
      </c>
      <c r="I90" s="102" t="s">
        <v>623</v>
      </c>
      <c r="J90" s="34" t="s">
        <v>397</v>
      </c>
      <c r="K90" s="56" t="s">
        <v>624</v>
      </c>
    </row>
    <row r="91" spans="1:11" ht="42" customHeight="1">
      <c r="A91" s="244" t="s">
        <v>377</v>
      </c>
      <c r="B91" s="245" t="s">
        <v>376</v>
      </c>
      <c r="C91" s="245" t="s">
        <v>621</v>
      </c>
      <c r="D91" s="34" t="s">
        <v>409</v>
      </c>
      <c r="E91" s="34" t="s">
        <v>410</v>
      </c>
      <c r="F91" s="56" t="s">
        <v>586</v>
      </c>
      <c r="G91" s="102" t="s">
        <v>394</v>
      </c>
      <c r="H91" s="56" t="s">
        <v>438</v>
      </c>
      <c r="I91" s="102" t="s">
        <v>403</v>
      </c>
      <c r="J91" s="34" t="s">
        <v>397</v>
      </c>
      <c r="K91" s="56" t="s">
        <v>625</v>
      </c>
    </row>
    <row r="92" spans="1:11" ht="42" customHeight="1">
      <c r="A92" s="244" t="s">
        <v>377</v>
      </c>
      <c r="B92" s="245" t="s">
        <v>376</v>
      </c>
      <c r="C92" s="245" t="s">
        <v>621</v>
      </c>
      <c r="D92" s="34" t="s">
        <v>415</v>
      </c>
      <c r="E92" s="34" t="s">
        <v>416</v>
      </c>
      <c r="F92" s="56" t="s">
        <v>626</v>
      </c>
      <c r="G92" s="102" t="s">
        <v>394</v>
      </c>
      <c r="H92" s="56" t="s">
        <v>438</v>
      </c>
      <c r="I92" s="102" t="s">
        <v>403</v>
      </c>
      <c r="J92" s="34" t="s">
        <v>397</v>
      </c>
      <c r="K92" s="56" t="s">
        <v>627</v>
      </c>
    </row>
  </sheetData>
  <mergeCells count="68">
    <mergeCell ref="A2:K2"/>
    <mergeCell ref="A3:I3"/>
    <mergeCell ref="A7:A11"/>
    <mergeCell ref="B7:B11"/>
    <mergeCell ref="C7:C11"/>
    <mergeCell ref="A12:A14"/>
    <mergeCell ref="B12:B14"/>
    <mergeCell ref="C12:C14"/>
    <mergeCell ref="A15:A17"/>
    <mergeCell ref="B15:B17"/>
    <mergeCell ref="C15:C17"/>
    <mergeCell ref="A18:A21"/>
    <mergeCell ref="B18:B21"/>
    <mergeCell ref="C18:C21"/>
    <mergeCell ref="A22:A25"/>
    <mergeCell ref="B22:B25"/>
    <mergeCell ref="C22:C25"/>
    <mergeCell ref="A26:A30"/>
    <mergeCell ref="B26:B30"/>
    <mergeCell ref="C26:C30"/>
    <mergeCell ref="A31:A35"/>
    <mergeCell ref="B31:B35"/>
    <mergeCell ref="C31:C35"/>
    <mergeCell ref="A36:A40"/>
    <mergeCell ref="B36:B40"/>
    <mergeCell ref="C36:C40"/>
    <mergeCell ref="A41:A44"/>
    <mergeCell ref="B41:B44"/>
    <mergeCell ref="C41:C44"/>
    <mergeCell ref="A45:A47"/>
    <mergeCell ref="B45:B47"/>
    <mergeCell ref="C45:C47"/>
    <mergeCell ref="A48:A50"/>
    <mergeCell ref="B48:B50"/>
    <mergeCell ref="C48:C50"/>
    <mergeCell ref="A51:A53"/>
    <mergeCell ref="B51:B53"/>
    <mergeCell ref="C51:C53"/>
    <mergeCell ref="A54:A57"/>
    <mergeCell ref="B54:B57"/>
    <mergeCell ref="C54:C57"/>
    <mergeCell ref="A58:A62"/>
    <mergeCell ref="B58:B62"/>
    <mergeCell ref="C58:C62"/>
    <mergeCell ref="A63:A66"/>
    <mergeCell ref="B63:B66"/>
    <mergeCell ref="C63:C66"/>
    <mergeCell ref="A67:A69"/>
    <mergeCell ref="B67:B69"/>
    <mergeCell ref="C67:C69"/>
    <mergeCell ref="A70:A73"/>
    <mergeCell ref="B70:B73"/>
    <mergeCell ref="C70:C73"/>
    <mergeCell ref="A74:A76"/>
    <mergeCell ref="B74:B76"/>
    <mergeCell ref="C74:C76"/>
    <mergeCell ref="A77:A80"/>
    <mergeCell ref="B77:B80"/>
    <mergeCell ref="C77:C80"/>
    <mergeCell ref="A90:A92"/>
    <mergeCell ref="B90:B92"/>
    <mergeCell ref="C90:C92"/>
    <mergeCell ref="A81:A85"/>
    <mergeCell ref="B81:B85"/>
    <mergeCell ref="C81:C85"/>
    <mergeCell ref="A86:A89"/>
    <mergeCell ref="B86:B89"/>
    <mergeCell ref="C86:C89"/>
  </mergeCells>
  <phoneticPr fontId="60" type="noConversion"/>
  <printOptions horizontalCentered="1"/>
  <pageMargins left="0.94488188976377963" right="0.94488188976377963" top="0.70866141732283472" bottom="0.70866141732283472" header="0" footer="0"/>
  <pageSetup paperSize="9" scale="58" fitToHeight="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10"/>
  <sheetViews>
    <sheetView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3" sqref="A13"/>
    </sheetView>
  </sheetViews>
  <sheetFormatPr defaultColWidth="7.125" defaultRowHeight="14.25" customHeight="1"/>
  <cols>
    <col min="1" max="1" width="29.75" customWidth="1"/>
    <col min="2" max="2" width="10.875" customWidth="1"/>
    <col min="3" max="3" width="28.375" customWidth="1"/>
    <col min="4" max="4" width="13.375" customWidth="1"/>
    <col min="5" max="5" width="11.125" customWidth="1"/>
    <col min="6" max="10" width="13.375" customWidth="1"/>
  </cols>
  <sheetData>
    <row r="1" spans="1:10" ht="12" customHeight="1">
      <c r="A1" s="103">
        <v>1</v>
      </c>
      <c r="B1" s="104">
        <v>0</v>
      </c>
      <c r="C1" s="103">
        <v>1</v>
      </c>
      <c r="D1" s="105"/>
      <c r="E1" s="105"/>
      <c r="F1" s="105"/>
      <c r="G1" s="106"/>
      <c r="H1" s="105"/>
      <c r="I1" s="105"/>
      <c r="J1" s="106"/>
    </row>
    <row r="2" spans="1:10" ht="42" customHeight="1">
      <c r="A2" s="251" t="s">
        <v>628</v>
      </c>
      <c r="B2" s="251"/>
      <c r="C2" s="251"/>
      <c r="D2" s="251"/>
      <c r="E2" s="251"/>
      <c r="F2" s="251"/>
      <c r="G2" s="251"/>
      <c r="H2" s="251"/>
      <c r="I2" s="251"/>
      <c r="J2" s="251"/>
    </row>
    <row r="3" spans="1:10" ht="13.5" customHeight="1">
      <c r="A3" s="254" t="str">
        <f>"单位名称："&amp;"祥云县民政局机关"</f>
        <v>单位名称：祥云县民政局机关</v>
      </c>
      <c r="B3" s="254" t="s">
        <v>629</v>
      </c>
      <c r="C3" s="255"/>
      <c r="D3" s="105"/>
      <c r="E3" s="105"/>
      <c r="F3" s="105"/>
      <c r="G3" s="106"/>
      <c r="H3" s="105"/>
      <c r="I3" s="105"/>
      <c r="J3" s="107" t="s">
        <v>18</v>
      </c>
    </row>
    <row r="4" spans="1:10" ht="22.5" customHeight="1">
      <c r="A4" s="221" t="s">
        <v>240</v>
      </c>
      <c r="B4" s="252" t="s">
        <v>222</v>
      </c>
      <c r="C4" s="221"/>
      <c r="D4" s="217" t="s">
        <v>71</v>
      </c>
      <c r="E4" s="217" t="s">
        <v>223</v>
      </c>
      <c r="F4" s="217"/>
      <c r="G4" s="217"/>
      <c r="H4" s="217" t="s">
        <v>224</v>
      </c>
      <c r="I4" s="217"/>
      <c r="J4" s="217"/>
    </row>
    <row r="5" spans="1:10" ht="22.5" customHeight="1">
      <c r="A5" s="221"/>
      <c r="B5" s="108" t="s">
        <v>92</v>
      </c>
      <c r="C5" s="64" t="s">
        <v>93</v>
      </c>
      <c r="D5" s="217"/>
      <c r="E5" s="65" t="s">
        <v>73</v>
      </c>
      <c r="F5" s="65" t="s">
        <v>100</v>
      </c>
      <c r="G5" s="65" t="s">
        <v>101</v>
      </c>
      <c r="H5" s="65" t="s">
        <v>73</v>
      </c>
      <c r="I5" s="65" t="s">
        <v>100</v>
      </c>
      <c r="J5" s="65" t="s">
        <v>101</v>
      </c>
    </row>
    <row r="6" spans="1:10" ht="18.75" customHeight="1">
      <c r="A6" s="109">
        <v>1</v>
      </c>
      <c r="B6" s="110" t="s">
        <v>630</v>
      </c>
      <c r="C6" s="109">
        <v>3</v>
      </c>
      <c r="D6" s="33" t="s">
        <v>228</v>
      </c>
      <c r="E6" s="33" t="s">
        <v>229</v>
      </c>
      <c r="F6" s="33">
        <v>6</v>
      </c>
      <c r="G6" s="33">
        <v>7</v>
      </c>
      <c r="H6" s="33" t="s">
        <v>631</v>
      </c>
      <c r="I6" s="33">
        <v>9</v>
      </c>
      <c r="J6" s="33">
        <v>10</v>
      </c>
    </row>
    <row r="7" spans="1:10" ht="21" customHeight="1">
      <c r="A7" s="173" t="s">
        <v>688</v>
      </c>
      <c r="B7" s="111"/>
      <c r="C7" s="111"/>
      <c r="D7" s="23"/>
      <c r="E7" s="23"/>
      <c r="F7" s="23"/>
      <c r="G7" s="23"/>
      <c r="H7" s="23"/>
      <c r="I7" s="23"/>
      <c r="J7" s="23"/>
    </row>
    <row r="8" spans="1:10" ht="21" customHeight="1">
      <c r="A8" s="34"/>
      <c r="B8" s="34"/>
      <c r="C8" s="34"/>
      <c r="D8" s="20"/>
      <c r="E8" s="20"/>
      <c r="F8" s="20"/>
      <c r="G8" s="20"/>
      <c r="H8" s="20"/>
      <c r="I8" s="20"/>
      <c r="J8" s="20"/>
    </row>
    <row r="9" spans="1:10" ht="18.75" customHeight="1">
      <c r="A9" s="253" t="s">
        <v>71</v>
      </c>
      <c r="B9" s="253" t="s">
        <v>186</v>
      </c>
      <c r="C9" s="253" t="s">
        <v>186</v>
      </c>
      <c r="D9" s="23"/>
      <c r="E9" s="23"/>
      <c r="F9" s="23"/>
      <c r="G9" s="23"/>
      <c r="H9" s="23"/>
      <c r="I9" s="23"/>
      <c r="J9" s="23"/>
    </row>
    <row r="10" spans="1:10" ht="14.25" customHeight="1">
      <c r="A10" s="176" t="s">
        <v>689</v>
      </c>
    </row>
  </sheetData>
  <mergeCells count="8">
    <mergeCell ref="H4:J4"/>
    <mergeCell ref="A2:J2"/>
    <mergeCell ref="B4:C4"/>
    <mergeCell ref="A9:C9"/>
    <mergeCell ref="A4:A5"/>
    <mergeCell ref="A3:C3"/>
    <mergeCell ref="D4:D5"/>
    <mergeCell ref="E4:G4"/>
  </mergeCells>
  <phoneticPr fontId="60" type="noConversion"/>
  <printOptions horizontalCentered="1"/>
  <pageMargins left="0.37" right="0.37" top="0.56000000000000005" bottom="0.56000000000000005" header="0.48" footer="0.48"/>
  <pageSetup paperSize="9" scale="75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12"/>
  <sheetViews>
    <sheetView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7" sqref="A7:XFD12"/>
    </sheetView>
  </sheetViews>
  <sheetFormatPr defaultColWidth="7.125" defaultRowHeight="14.25" customHeight="1"/>
  <cols>
    <col min="1" max="1" width="22.5" customWidth="1"/>
    <col min="2" max="2" width="21.875" customWidth="1"/>
    <col min="3" max="3" width="27.375" customWidth="1"/>
    <col min="4" max="4" width="6.125" customWidth="1"/>
    <col min="5" max="5" width="6.875" customWidth="1"/>
    <col min="6" max="6" width="11.125" customWidth="1"/>
    <col min="7" max="16" width="15.875" customWidth="1"/>
    <col min="17" max="24" width="15.75" customWidth="1"/>
  </cols>
  <sheetData>
    <row r="1" spans="1:24" ht="16.5" customHeight="1">
      <c r="A1" s="112"/>
      <c r="B1" s="113"/>
      <c r="C1" s="113"/>
      <c r="D1" s="113"/>
      <c r="E1" s="112"/>
      <c r="F1" s="112"/>
      <c r="G1" s="112"/>
      <c r="H1" s="112"/>
      <c r="I1" s="112"/>
      <c r="J1" s="112"/>
      <c r="K1" s="112"/>
      <c r="L1" s="114"/>
      <c r="M1" s="112"/>
      <c r="N1" s="112"/>
      <c r="O1" s="113"/>
      <c r="P1" s="112"/>
      <c r="Q1" s="115"/>
      <c r="R1" s="115"/>
      <c r="S1" s="115"/>
      <c r="T1" s="115"/>
      <c r="U1" s="115"/>
      <c r="V1" s="115"/>
      <c r="W1" s="115"/>
      <c r="X1" s="115"/>
    </row>
    <row r="2" spans="1:24" ht="41.25" customHeight="1">
      <c r="A2" s="261" t="s">
        <v>11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</row>
    <row r="3" spans="1:24" ht="22.5" customHeight="1">
      <c r="A3" s="116" t="str">
        <f>"单位名称："&amp;"祥云县民政局机关"</f>
        <v>单位名称：祥云县民政局机关</v>
      </c>
      <c r="B3" s="117"/>
      <c r="C3" s="117"/>
      <c r="D3" s="117"/>
      <c r="E3" s="118"/>
      <c r="F3" s="118"/>
      <c r="G3" s="119"/>
      <c r="H3" s="119"/>
      <c r="I3" s="119"/>
      <c r="J3" s="119"/>
      <c r="K3" s="119"/>
      <c r="L3" s="114"/>
      <c r="M3" s="112"/>
      <c r="N3" s="112"/>
      <c r="O3" s="113"/>
      <c r="P3" s="112"/>
      <c r="Q3" s="120"/>
      <c r="R3" s="115"/>
      <c r="S3" s="115"/>
      <c r="T3" s="115"/>
      <c r="U3" s="115"/>
      <c r="V3" s="115"/>
      <c r="W3" s="115"/>
      <c r="X3" s="115" t="s">
        <v>18</v>
      </c>
    </row>
    <row r="4" spans="1:24" ht="24" customHeight="1">
      <c r="A4" s="262" t="s">
        <v>380</v>
      </c>
      <c r="B4" s="263" t="s">
        <v>632</v>
      </c>
      <c r="C4" s="263" t="s">
        <v>633</v>
      </c>
      <c r="D4" s="263" t="s">
        <v>634</v>
      </c>
      <c r="E4" s="263" t="s">
        <v>635</v>
      </c>
      <c r="F4" s="263" t="s">
        <v>636</v>
      </c>
      <c r="G4" s="262" t="s">
        <v>637</v>
      </c>
      <c r="H4" s="262" t="s">
        <v>72</v>
      </c>
      <c r="I4" s="262"/>
      <c r="J4" s="262"/>
      <c r="K4" s="262"/>
      <c r="L4" s="229"/>
      <c r="M4" s="262"/>
      <c r="N4" s="262"/>
      <c r="O4" s="221"/>
      <c r="P4" s="262"/>
      <c r="Q4" s="229"/>
      <c r="R4" s="221"/>
      <c r="S4" s="262" t="s">
        <v>60</v>
      </c>
      <c r="T4" s="262"/>
      <c r="U4" s="262"/>
      <c r="V4" s="262"/>
      <c r="W4" s="262"/>
      <c r="X4" s="262"/>
    </row>
    <row r="5" spans="1:24" ht="24" customHeight="1">
      <c r="A5" s="262"/>
      <c r="B5" s="263"/>
      <c r="C5" s="263"/>
      <c r="D5" s="263"/>
      <c r="E5" s="263"/>
      <c r="F5" s="263"/>
      <c r="G5" s="262"/>
      <c r="H5" s="262" t="s">
        <v>73</v>
      </c>
      <c r="I5" s="262" t="s">
        <v>74</v>
      </c>
      <c r="J5" s="262" t="s">
        <v>75</v>
      </c>
      <c r="K5" s="262" t="s">
        <v>76</v>
      </c>
      <c r="L5" s="262" t="s">
        <v>77</v>
      </c>
      <c r="M5" s="262" t="s">
        <v>78</v>
      </c>
      <c r="N5" s="262"/>
      <c r="O5" s="262"/>
      <c r="P5" s="262"/>
      <c r="Q5" s="262"/>
      <c r="R5" s="262"/>
      <c r="S5" s="262" t="s">
        <v>73</v>
      </c>
      <c r="T5" s="262" t="s">
        <v>74</v>
      </c>
      <c r="U5" s="262" t="s">
        <v>75</v>
      </c>
      <c r="V5" s="262" t="s">
        <v>76</v>
      </c>
      <c r="W5" s="262" t="s">
        <v>77</v>
      </c>
      <c r="X5" s="262" t="s">
        <v>78</v>
      </c>
    </row>
    <row r="6" spans="1:24" ht="54" customHeight="1">
      <c r="A6" s="262"/>
      <c r="B6" s="263"/>
      <c r="C6" s="263"/>
      <c r="D6" s="263"/>
      <c r="E6" s="263"/>
      <c r="F6" s="263"/>
      <c r="G6" s="262"/>
      <c r="H6" s="262"/>
      <c r="I6" s="262"/>
      <c r="J6" s="262"/>
      <c r="K6" s="262"/>
      <c r="L6" s="262"/>
      <c r="M6" s="121" t="s">
        <v>73</v>
      </c>
      <c r="N6" s="121" t="s">
        <v>80</v>
      </c>
      <c r="O6" s="64" t="s">
        <v>81</v>
      </c>
      <c r="P6" s="121" t="s">
        <v>82</v>
      </c>
      <c r="Q6" s="72" t="s">
        <v>83</v>
      </c>
      <c r="R6" s="64" t="s">
        <v>84</v>
      </c>
      <c r="S6" s="262"/>
      <c r="T6" s="262"/>
      <c r="U6" s="262"/>
      <c r="V6" s="262"/>
      <c r="W6" s="262"/>
      <c r="X6" s="262"/>
    </row>
    <row r="7" spans="1:24" ht="30" customHeight="1">
      <c r="A7" s="66">
        <v>1</v>
      </c>
      <c r="B7" s="66">
        <v>2</v>
      </c>
      <c r="C7" s="66">
        <v>3</v>
      </c>
      <c r="D7" s="66">
        <v>4</v>
      </c>
      <c r="E7" s="66">
        <v>5</v>
      </c>
      <c r="F7" s="66">
        <v>6</v>
      </c>
      <c r="G7" s="66" t="s">
        <v>638</v>
      </c>
      <c r="H7" s="66" t="s">
        <v>639</v>
      </c>
      <c r="I7" s="66">
        <v>9</v>
      </c>
      <c r="J7" s="66">
        <v>10</v>
      </c>
      <c r="K7" s="66">
        <v>11</v>
      </c>
      <c r="L7" s="66">
        <v>12</v>
      </c>
      <c r="M7" s="66" t="s">
        <v>640</v>
      </c>
      <c r="N7" s="66">
        <v>14</v>
      </c>
      <c r="O7" s="66">
        <v>15</v>
      </c>
      <c r="P7" s="66">
        <v>16</v>
      </c>
      <c r="Q7" s="66">
        <v>17</v>
      </c>
      <c r="R7" s="66">
        <v>18</v>
      </c>
      <c r="S7" s="66" t="s">
        <v>641</v>
      </c>
      <c r="T7" s="66">
        <v>20</v>
      </c>
      <c r="U7" s="66">
        <v>21</v>
      </c>
      <c r="V7" s="66">
        <v>22</v>
      </c>
      <c r="W7" s="66">
        <v>23</v>
      </c>
      <c r="X7" s="66">
        <v>24</v>
      </c>
    </row>
    <row r="8" spans="1:24" ht="30" customHeight="1">
      <c r="A8" s="259" t="s">
        <v>90</v>
      </c>
      <c r="B8" s="260"/>
      <c r="C8" s="260"/>
      <c r="D8" s="260"/>
      <c r="E8" s="260"/>
      <c r="F8" s="123">
        <v>8000</v>
      </c>
      <c r="G8" s="123">
        <v>28500</v>
      </c>
      <c r="H8" s="123">
        <v>28500</v>
      </c>
      <c r="I8" s="123">
        <v>28500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</row>
    <row r="9" spans="1:24" ht="30" customHeight="1">
      <c r="A9" s="124" t="s">
        <v>273</v>
      </c>
      <c r="B9" s="124" t="s">
        <v>642</v>
      </c>
      <c r="C9" s="124" t="s">
        <v>643</v>
      </c>
      <c r="D9" s="124" t="s">
        <v>623</v>
      </c>
      <c r="E9" s="74">
        <v>1</v>
      </c>
      <c r="F9" s="125"/>
      <c r="G9" s="125">
        <v>5500</v>
      </c>
      <c r="H9" s="125">
        <v>5500</v>
      </c>
      <c r="I9" s="125">
        <v>5500</v>
      </c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</row>
    <row r="10" spans="1:24" ht="30" customHeight="1">
      <c r="A10" s="124" t="s">
        <v>273</v>
      </c>
      <c r="B10" s="124" t="s">
        <v>644</v>
      </c>
      <c r="C10" s="124" t="s">
        <v>645</v>
      </c>
      <c r="D10" s="124" t="s">
        <v>623</v>
      </c>
      <c r="E10" s="74">
        <v>1</v>
      </c>
      <c r="F10" s="125">
        <v>8000</v>
      </c>
      <c r="G10" s="125">
        <v>8000</v>
      </c>
      <c r="H10" s="125">
        <v>8000</v>
      </c>
      <c r="I10" s="125">
        <v>8000</v>
      </c>
      <c r="J10" s="125"/>
      <c r="K10" s="125"/>
      <c r="L10" s="125"/>
      <c r="M10" s="125"/>
      <c r="N10" s="125"/>
      <c r="O10" s="125"/>
      <c r="P10" s="125"/>
      <c r="Q10" s="125"/>
      <c r="R10" s="125"/>
      <c r="S10" s="126"/>
      <c r="T10" s="126"/>
      <c r="U10" s="126"/>
      <c r="V10" s="126"/>
      <c r="W10" s="126"/>
      <c r="X10" s="126"/>
    </row>
    <row r="11" spans="1:24" ht="30" customHeight="1">
      <c r="A11" s="124" t="s">
        <v>273</v>
      </c>
      <c r="B11" s="124" t="s">
        <v>646</v>
      </c>
      <c r="C11" s="124" t="s">
        <v>647</v>
      </c>
      <c r="D11" s="124" t="s">
        <v>623</v>
      </c>
      <c r="E11" s="74">
        <v>1</v>
      </c>
      <c r="F11" s="125"/>
      <c r="G11" s="125">
        <v>15000</v>
      </c>
      <c r="H11" s="125">
        <v>15000</v>
      </c>
      <c r="I11" s="125">
        <v>15000</v>
      </c>
      <c r="J11" s="125"/>
      <c r="K11" s="125"/>
      <c r="L11" s="125"/>
      <c r="M11" s="125"/>
      <c r="N11" s="125"/>
      <c r="O11" s="125"/>
      <c r="P11" s="125"/>
      <c r="Q11" s="125"/>
      <c r="R11" s="125"/>
      <c r="S11" s="126"/>
      <c r="T11" s="126"/>
      <c r="U11" s="126"/>
      <c r="V11" s="126"/>
      <c r="W11" s="126"/>
      <c r="X11" s="126"/>
    </row>
    <row r="12" spans="1:24" ht="30" customHeight="1">
      <c r="A12" s="256" t="s">
        <v>71</v>
      </c>
      <c r="B12" s="257"/>
      <c r="C12" s="257"/>
      <c r="D12" s="257"/>
      <c r="E12" s="258"/>
      <c r="F12" s="123">
        <v>8000</v>
      </c>
      <c r="G12" s="123">
        <v>28500</v>
      </c>
      <c r="H12" s="123">
        <v>28500</v>
      </c>
      <c r="I12" s="123">
        <v>28500</v>
      </c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</row>
  </sheetData>
  <mergeCells count="24">
    <mergeCell ref="V5:V6"/>
    <mergeCell ref="W5:W6"/>
    <mergeCell ref="X5:X6"/>
    <mergeCell ref="A4:A6"/>
    <mergeCell ref="G4:G6"/>
    <mergeCell ref="H5:H6"/>
    <mergeCell ref="M5:R5"/>
    <mergeCell ref="H4:R4"/>
    <mergeCell ref="A12:E12"/>
    <mergeCell ref="A8:E8"/>
    <mergeCell ref="A2:X2"/>
    <mergeCell ref="I5:I6"/>
    <mergeCell ref="J5:J6"/>
    <mergeCell ref="K5:K6"/>
    <mergeCell ref="L5:L6"/>
    <mergeCell ref="B4:B6"/>
    <mergeCell ref="C4:C6"/>
    <mergeCell ref="D4:D6"/>
    <mergeCell ref="E4:E6"/>
    <mergeCell ref="F4:F6"/>
    <mergeCell ref="S4:X4"/>
    <mergeCell ref="S5:S6"/>
    <mergeCell ref="T5:T6"/>
    <mergeCell ref="U5:U6"/>
  </mergeCells>
  <phoneticPr fontId="60" type="noConversion"/>
  <printOptions horizontalCentered="1"/>
  <pageMargins left="0.96" right="0.96" top="0.72" bottom="0.72" header="0" footer="0"/>
  <pageSetup paperSize="9" scale="31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X11"/>
  <sheetViews>
    <sheetView showZeros="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A8" sqref="A8"/>
    </sheetView>
  </sheetViews>
  <sheetFormatPr defaultColWidth="7.125" defaultRowHeight="14.25" customHeight="1"/>
  <cols>
    <col min="1" max="3" width="30.5" customWidth="1"/>
    <col min="4" max="4" width="22.25" customWidth="1"/>
    <col min="5" max="5" width="21.875" customWidth="1"/>
    <col min="6" max="6" width="30.5" customWidth="1"/>
    <col min="7" max="16" width="15.875" customWidth="1"/>
    <col min="17" max="24" width="15.75" customWidth="1"/>
  </cols>
  <sheetData>
    <row r="1" spans="1:24" ht="16.5" customHeight="1">
      <c r="A1" s="112"/>
      <c r="B1" s="113"/>
      <c r="C1" s="113"/>
      <c r="D1" s="113"/>
      <c r="E1" s="112"/>
      <c r="F1" s="112"/>
      <c r="G1" s="112"/>
      <c r="H1" s="112"/>
      <c r="I1" s="112"/>
      <c r="J1" s="112"/>
      <c r="K1" s="112"/>
      <c r="L1" s="114"/>
      <c r="M1" s="112"/>
      <c r="N1" s="112"/>
      <c r="O1" s="113"/>
      <c r="P1" s="112"/>
      <c r="Q1" s="115"/>
      <c r="R1" s="115"/>
      <c r="S1" s="115"/>
      <c r="T1" s="115"/>
      <c r="U1" s="115"/>
      <c r="V1" s="115"/>
      <c r="W1" s="115"/>
      <c r="X1" s="115"/>
    </row>
    <row r="2" spans="1:24" ht="41.25" customHeight="1">
      <c r="A2" s="261" t="s">
        <v>12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</row>
    <row r="3" spans="1:24" ht="22.5" customHeight="1">
      <c r="A3" s="116" t="str">
        <f>"单位名称："&amp;"祥云县民政局机关"</f>
        <v>单位名称：祥云县民政局机关</v>
      </c>
      <c r="B3" s="117"/>
      <c r="C3" s="117"/>
      <c r="D3" s="117"/>
      <c r="E3" s="118"/>
      <c r="F3" s="118"/>
      <c r="G3" s="119"/>
      <c r="H3" s="119"/>
      <c r="I3" s="119"/>
      <c r="J3" s="119"/>
      <c r="K3" s="119"/>
      <c r="L3" s="114"/>
      <c r="M3" s="112"/>
      <c r="N3" s="112"/>
      <c r="O3" s="113"/>
      <c r="P3" s="112"/>
      <c r="Q3" s="120"/>
      <c r="R3" s="115"/>
      <c r="S3" s="115"/>
      <c r="T3" s="115"/>
      <c r="U3" s="115"/>
      <c r="V3" s="115"/>
      <c r="W3" s="115"/>
      <c r="X3" s="115" t="s">
        <v>18</v>
      </c>
    </row>
    <row r="4" spans="1:24" ht="24" customHeight="1">
      <c r="A4" s="262" t="s">
        <v>380</v>
      </c>
      <c r="B4" s="221" t="s">
        <v>648</v>
      </c>
      <c r="C4" s="221" t="s">
        <v>649</v>
      </c>
      <c r="D4" s="221" t="s">
        <v>650</v>
      </c>
      <c r="E4" s="262" t="s">
        <v>651</v>
      </c>
      <c r="F4" s="262" t="s">
        <v>652</v>
      </c>
      <c r="G4" s="262" t="s">
        <v>637</v>
      </c>
      <c r="H4" s="262" t="s">
        <v>72</v>
      </c>
      <c r="I4" s="262"/>
      <c r="J4" s="262"/>
      <c r="K4" s="262"/>
      <c r="L4" s="229"/>
      <c r="M4" s="262"/>
      <c r="N4" s="262"/>
      <c r="O4" s="221"/>
      <c r="P4" s="262"/>
      <c r="Q4" s="229"/>
      <c r="R4" s="221"/>
      <c r="S4" s="262" t="s">
        <v>60</v>
      </c>
      <c r="T4" s="262"/>
      <c r="U4" s="262"/>
      <c r="V4" s="262"/>
      <c r="W4" s="262"/>
      <c r="X4" s="262"/>
    </row>
    <row r="5" spans="1:24" ht="24" customHeight="1">
      <c r="A5" s="262"/>
      <c r="B5" s="221"/>
      <c r="C5" s="221"/>
      <c r="D5" s="221"/>
      <c r="E5" s="262"/>
      <c r="F5" s="262"/>
      <c r="G5" s="262"/>
      <c r="H5" s="262" t="s">
        <v>73</v>
      </c>
      <c r="I5" s="262" t="s">
        <v>74</v>
      </c>
      <c r="J5" s="262" t="s">
        <v>75</v>
      </c>
      <c r="K5" s="262" t="s">
        <v>76</v>
      </c>
      <c r="L5" s="262" t="s">
        <v>77</v>
      </c>
      <c r="M5" s="262" t="s">
        <v>78</v>
      </c>
      <c r="N5" s="262"/>
      <c r="O5" s="262"/>
      <c r="P5" s="262"/>
      <c r="Q5" s="262"/>
      <c r="R5" s="262"/>
      <c r="S5" s="262" t="s">
        <v>73</v>
      </c>
      <c r="T5" s="262" t="s">
        <v>74</v>
      </c>
      <c r="U5" s="262" t="s">
        <v>75</v>
      </c>
      <c r="V5" s="262" t="s">
        <v>76</v>
      </c>
      <c r="W5" s="262" t="s">
        <v>77</v>
      </c>
      <c r="X5" s="262" t="s">
        <v>78</v>
      </c>
    </row>
    <row r="6" spans="1:24" ht="54" customHeight="1">
      <c r="A6" s="262"/>
      <c r="B6" s="221"/>
      <c r="C6" s="221"/>
      <c r="D6" s="221"/>
      <c r="E6" s="262"/>
      <c r="F6" s="262"/>
      <c r="G6" s="262"/>
      <c r="H6" s="262"/>
      <c r="I6" s="262"/>
      <c r="J6" s="262"/>
      <c r="K6" s="262"/>
      <c r="L6" s="262"/>
      <c r="M6" s="121" t="s">
        <v>73</v>
      </c>
      <c r="N6" s="121" t="s">
        <v>80</v>
      </c>
      <c r="O6" s="64" t="s">
        <v>81</v>
      </c>
      <c r="P6" s="121" t="s">
        <v>82</v>
      </c>
      <c r="Q6" s="72" t="s">
        <v>83</v>
      </c>
      <c r="R6" s="64" t="s">
        <v>84</v>
      </c>
      <c r="S6" s="262"/>
      <c r="T6" s="262"/>
      <c r="U6" s="262"/>
      <c r="V6" s="262"/>
      <c r="W6" s="262"/>
      <c r="X6" s="262"/>
    </row>
    <row r="7" spans="1:24" ht="17.25" customHeight="1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 t="s">
        <v>638</v>
      </c>
      <c r="H7" s="128" t="s">
        <v>639</v>
      </c>
      <c r="I7" s="128">
        <v>9</v>
      </c>
      <c r="J7" s="128">
        <v>10</v>
      </c>
      <c r="K7" s="128">
        <v>11</v>
      </c>
      <c r="L7" s="128">
        <v>12</v>
      </c>
      <c r="M7" s="128" t="s">
        <v>640</v>
      </c>
      <c r="N7" s="128">
        <v>14</v>
      </c>
      <c r="O7" s="128">
        <v>15</v>
      </c>
      <c r="P7" s="128">
        <v>16</v>
      </c>
      <c r="Q7" s="128">
        <v>17</v>
      </c>
      <c r="R7" s="128">
        <v>18</v>
      </c>
      <c r="S7" s="128" t="s">
        <v>641</v>
      </c>
      <c r="T7" s="128">
        <v>20</v>
      </c>
      <c r="U7" s="128">
        <v>21</v>
      </c>
      <c r="V7" s="128">
        <v>22</v>
      </c>
      <c r="W7" s="128">
        <v>23</v>
      </c>
      <c r="X7" s="128">
        <v>24</v>
      </c>
    </row>
    <row r="8" spans="1:24" ht="21" customHeight="1">
      <c r="A8" s="128" t="s">
        <v>690</v>
      </c>
      <c r="B8" s="122"/>
      <c r="C8" s="122"/>
      <c r="D8" s="122"/>
      <c r="E8" s="122"/>
      <c r="F8" s="1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21" customHeight="1">
      <c r="A9" s="124"/>
      <c r="B9" s="124"/>
      <c r="C9" s="124"/>
      <c r="D9" s="124"/>
      <c r="E9" s="56"/>
      <c r="F9" s="56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4" ht="21" customHeight="1">
      <c r="A10" s="256" t="s">
        <v>71</v>
      </c>
      <c r="B10" s="257"/>
      <c r="C10" s="257"/>
      <c r="D10" s="257"/>
      <c r="E10" s="258"/>
      <c r="F10" s="264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14.25" customHeight="1">
      <c r="A11" s="174" t="s">
        <v>668</v>
      </c>
    </row>
  </sheetData>
  <mergeCells count="23">
    <mergeCell ref="A10:F10"/>
    <mergeCell ref="D4:D6"/>
    <mergeCell ref="B4:B6"/>
    <mergeCell ref="C4:C6"/>
    <mergeCell ref="E4:E6"/>
    <mergeCell ref="F4:F6"/>
    <mergeCell ref="A4:A6"/>
    <mergeCell ref="A2:X2"/>
    <mergeCell ref="I5:I6"/>
    <mergeCell ref="J5:J6"/>
    <mergeCell ref="K5:K6"/>
    <mergeCell ref="L5:L6"/>
    <mergeCell ref="G4:G6"/>
    <mergeCell ref="H5:H6"/>
    <mergeCell ref="M5:R5"/>
    <mergeCell ref="H4:R4"/>
    <mergeCell ref="S4:X4"/>
    <mergeCell ref="S5:S6"/>
    <mergeCell ref="T5:T6"/>
    <mergeCell ref="U5:U6"/>
    <mergeCell ref="V5:V6"/>
    <mergeCell ref="W5:W6"/>
    <mergeCell ref="X5:X6"/>
  </mergeCells>
  <phoneticPr fontId="60" type="noConversion"/>
  <printOptions horizontalCentered="1"/>
  <pageMargins left="0.96" right="0.96" top="0.72" bottom="0.72" header="0" footer="0"/>
  <pageSetup paperSize="9" scale="26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Q9"/>
  <sheetViews>
    <sheetView showZeros="0"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G20" sqref="G20"/>
    </sheetView>
  </sheetViews>
  <sheetFormatPr defaultColWidth="7.125" defaultRowHeight="14.25" customHeight="1"/>
  <cols>
    <col min="1" max="1" width="42.25" customWidth="1"/>
    <col min="2" max="2" width="32.875" customWidth="1"/>
    <col min="3" max="17" width="15.5" customWidth="1"/>
  </cols>
  <sheetData>
    <row r="1" spans="1:17" ht="17.25" customHeight="1">
      <c r="E1" s="59"/>
      <c r="F1" s="59"/>
    </row>
    <row r="2" spans="1:17" ht="41.25" customHeight="1">
      <c r="A2" s="267" t="s">
        <v>13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spans="1:17" ht="18" customHeight="1">
      <c r="A3" s="268" t="str">
        <f>"单位名称："&amp;"祥云县民政局机关"</f>
        <v>单位名称：祥云县民政局机关</v>
      </c>
      <c r="B3" s="269"/>
      <c r="C3" s="269"/>
      <c r="D3" s="269"/>
      <c r="E3" s="270"/>
      <c r="F3" s="270"/>
      <c r="G3" s="271"/>
      <c r="H3" s="271"/>
      <c r="I3" s="271"/>
      <c r="J3" s="271"/>
      <c r="K3" s="271"/>
      <c r="L3" s="271"/>
      <c r="Q3" s="129" t="s">
        <v>18</v>
      </c>
    </row>
    <row r="4" spans="1:17" ht="19.5" customHeight="1">
      <c r="A4" s="272" t="s">
        <v>380</v>
      </c>
      <c r="B4" s="266" t="s">
        <v>222</v>
      </c>
      <c r="C4" s="266" t="s">
        <v>653</v>
      </c>
      <c r="D4" s="266"/>
      <c r="E4" s="266"/>
      <c r="F4" s="266"/>
      <c r="G4" s="266" t="s">
        <v>654</v>
      </c>
      <c r="H4" s="266" t="s">
        <v>654</v>
      </c>
      <c r="I4" s="266"/>
      <c r="J4" s="266"/>
      <c r="K4" s="266"/>
      <c r="L4" s="266"/>
      <c r="M4" s="266"/>
      <c r="N4" s="266"/>
      <c r="O4" s="266"/>
      <c r="P4" s="266"/>
      <c r="Q4" s="266"/>
    </row>
    <row r="5" spans="1:17" ht="40.5" customHeight="1">
      <c r="A5" s="272"/>
      <c r="B5" s="266"/>
      <c r="C5" s="131" t="s">
        <v>71</v>
      </c>
      <c r="D5" s="132" t="s">
        <v>74</v>
      </c>
      <c r="E5" s="132" t="s">
        <v>75</v>
      </c>
      <c r="F5" s="132" t="s">
        <v>76</v>
      </c>
      <c r="G5" s="130" t="s">
        <v>71</v>
      </c>
      <c r="H5" s="130" t="s">
        <v>655</v>
      </c>
      <c r="I5" s="130" t="s">
        <v>656</v>
      </c>
      <c r="J5" s="130" t="s">
        <v>657</v>
      </c>
      <c r="K5" s="130" t="s">
        <v>658</v>
      </c>
      <c r="L5" s="130" t="s">
        <v>659</v>
      </c>
      <c r="M5" s="130" t="s">
        <v>660</v>
      </c>
      <c r="N5" s="130" t="s">
        <v>661</v>
      </c>
      <c r="O5" s="130" t="s">
        <v>662</v>
      </c>
      <c r="P5" s="130" t="s">
        <v>663</v>
      </c>
      <c r="Q5" s="130" t="s">
        <v>664</v>
      </c>
    </row>
    <row r="6" spans="1:17" ht="19.5" customHeight="1">
      <c r="A6" s="133">
        <v>1</v>
      </c>
      <c r="B6" s="133">
        <v>2</v>
      </c>
      <c r="C6" s="133" t="s">
        <v>665</v>
      </c>
      <c r="D6" s="133">
        <v>4</v>
      </c>
      <c r="E6" s="133">
        <v>5</v>
      </c>
      <c r="F6" s="133">
        <v>6</v>
      </c>
      <c r="G6" s="130" t="s">
        <v>666</v>
      </c>
      <c r="H6" s="130">
        <v>8</v>
      </c>
      <c r="I6" s="130">
        <v>9</v>
      </c>
      <c r="J6" s="130">
        <v>10</v>
      </c>
      <c r="K6" s="130">
        <v>11</v>
      </c>
      <c r="L6" s="130">
        <v>12</v>
      </c>
      <c r="M6" s="130">
        <v>13</v>
      </c>
      <c r="N6" s="130">
        <v>14</v>
      </c>
      <c r="O6" s="130">
        <v>15</v>
      </c>
      <c r="P6" s="130">
        <v>16</v>
      </c>
      <c r="Q6" s="130">
        <v>17</v>
      </c>
    </row>
    <row r="7" spans="1:17" ht="21.75" customHeight="1">
      <c r="A7" s="74" t="s">
        <v>667</v>
      </c>
      <c r="B7" s="134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21.75" customHeight="1">
      <c r="A8" s="56"/>
      <c r="B8" s="134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21.75" customHeight="1">
      <c r="A9" s="265" t="s">
        <v>689</v>
      </c>
      <c r="B9" s="265"/>
      <c r="C9" s="265"/>
      <c r="D9" s="265"/>
      <c r="E9" s="265"/>
      <c r="F9" s="265"/>
      <c r="G9" s="265"/>
      <c r="H9" s="135"/>
      <c r="I9" s="135"/>
      <c r="J9" s="135"/>
      <c r="K9" s="135"/>
      <c r="L9" s="135"/>
      <c r="M9" s="135"/>
      <c r="N9" s="135"/>
      <c r="O9" s="135"/>
      <c r="P9" s="135"/>
      <c r="Q9" s="135"/>
    </row>
  </sheetData>
  <mergeCells count="7">
    <mergeCell ref="A9:G9"/>
    <mergeCell ref="G4:Q4"/>
    <mergeCell ref="A2:Q2"/>
    <mergeCell ref="A3:L3"/>
    <mergeCell ref="C4:F4"/>
    <mergeCell ref="A4:A5"/>
    <mergeCell ref="B4:B5"/>
  </mergeCells>
  <phoneticPr fontId="60" type="noConversion"/>
  <printOptions horizontalCentered="1"/>
  <pageMargins left="0.96" right="0.96" top="0.72" bottom="0.72" header="0" footer="0"/>
  <pageSetup paperSize="9" scale="36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38" sqref="H38"/>
    </sheetView>
  </sheetViews>
  <sheetFormatPr defaultColWidth="7.125" defaultRowHeight="12" customHeight="1"/>
  <cols>
    <col min="1" max="1" width="26.625" customWidth="1"/>
    <col min="2" max="2" width="14.875" customWidth="1"/>
    <col min="3" max="3" width="37.375" customWidth="1"/>
    <col min="4" max="4" width="13.5" customWidth="1"/>
    <col min="5" max="5" width="10.375" customWidth="1"/>
    <col min="6" max="6" width="18.375" customWidth="1"/>
    <col min="7" max="7" width="8.75" customWidth="1"/>
    <col min="8" max="8" width="10.25" customWidth="1"/>
    <col min="9" max="10" width="9.625" customWidth="1"/>
    <col min="11" max="11" width="65.5" customWidth="1"/>
  </cols>
  <sheetData>
    <row r="1" spans="1:11" ht="15" customHeight="1">
      <c r="B1" s="136"/>
      <c r="K1" s="115"/>
    </row>
    <row r="2" spans="1:11" ht="28.5" customHeight="1">
      <c r="A2" s="273" t="s">
        <v>14</v>
      </c>
      <c r="B2" s="273"/>
      <c r="C2" s="273"/>
      <c r="D2" s="273"/>
      <c r="E2" s="273"/>
      <c r="F2" s="273"/>
      <c r="G2" s="274"/>
      <c r="H2" s="273"/>
      <c r="I2" s="274"/>
      <c r="J2" s="274"/>
      <c r="K2" s="273"/>
    </row>
    <row r="3" spans="1:11" ht="17.25" customHeight="1">
      <c r="A3" s="275" t="str">
        <f>"单位名称："&amp;"祥云县民政局机关"</f>
        <v>单位名称：祥云县民政局机关</v>
      </c>
      <c r="B3" s="276"/>
      <c r="C3" s="276"/>
      <c r="D3" s="276"/>
      <c r="E3" s="276"/>
      <c r="F3" s="276"/>
      <c r="G3" s="277"/>
      <c r="H3" s="276"/>
      <c r="I3" s="277"/>
      <c r="J3" s="137"/>
      <c r="K3" s="137"/>
    </row>
    <row r="4" spans="1:11" ht="44.25" customHeight="1">
      <c r="A4" s="138" t="s">
        <v>380</v>
      </c>
      <c r="B4" s="138" t="s">
        <v>241</v>
      </c>
      <c r="C4" s="138" t="s">
        <v>381</v>
      </c>
      <c r="D4" s="138" t="s">
        <v>382</v>
      </c>
      <c r="E4" s="138" t="s">
        <v>383</v>
      </c>
      <c r="F4" s="138" t="s">
        <v>384</v>
      </c>
      <c r="G4" s="139" t="s">
        <v>385</v>
      </c>
      <c r="H4" s="138" t="s">
        <v>386</v>
      </c>
      <c r="I4" s="139" t="s">
        <v>387</v>
      </c>
      <c r="J4" s="139" t="s">
        <v>388</v>
      </c>
      <c r="K4" s="138" t="s">
        <v>389</v>
      </c>
    </row>
    <row r="5" spans="1:11" ht="14.25" customHeight="1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0">
        <v>7</v>
      </c>
      <c r="H5" s="140">
        <v>8</v>
      </c>
      <c r="I5" s="140">
        <v>9</v>
      </c>
      <c r="J5" s="140">
        <v>10</v>
      </c>
      <c r="K5" s="140">
        <v>11</v>
      </c>
    </row>
    <row r="6" spans="1:11" ht="24.95" customHeight="1">
      <c r="A6" s="141" t="s">
        <v>667</v>
      </c>
      <c r="B6" s="142"/>
      <c r="C6" s="142"/>
      <c r="D6" s="142"/>
      <c r="E6" s="142"/>
      <c r="F6" s="100"/>
      <c r="G6" s="109"/>
      <c r="H6" s="100"/>
      <c r="I6" s="109"/>
      <c r="J6" s="109"/>
      <c r="K6" s="100"/>
    </row>
    <row r="7" spans="1:11" ht="24.95" customHeight="1">
      <c r="A7" s="143"/>
      <c r="B7" s="143"/>
      <c r="C7" s="143"/>
      <c r="D7" s="143"/>
      <c r="E7" s="143"/>
      <c r="F7" s="143"/>
      <c r="G7" s="143"/>
      <c r="H7" s="144"/>
      <c r="I7" s="145"/>
      <c r="J7" s="145"/>
      <c r="K7" s="144"/>
    </row>
    <row r="8" spans="1:11" ht="26.45" customHeight="1">
      <c r="A8" s="146" t="s">
        <v>668</v>
      </c>
      <c r="B8" s="146"/>
      <c r="C8" s="146"/>
      <c r="D8" s="146"/>
      <c r="E8" s="146"/>
      <c r="F8" s="146"/>
      <c r="G8" s="146"/>
      <c r="H8" s="147"/>
      <c r="I8" s="148"/>
      <c r="J8" s="148"/>
      <c r="K8" s="147"/>
    </row>
  </sheetData>
  <mergeCells count="2">
    <mergeCell ref="A2:K2"/>
    <mergeCell ref="A3:I3"/>
  </mergeCells>
  <phoneticPr fontId="60" type="noConversion"/>
  <printOptions horizontalCentered="1"/>
  <pageMargins left="1" right="1" top="0.75" bottom="0.75" header="0" footer="0"/>
  <pageSetup paperSize="9" scale="56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H11"/>
  <sheetViews>
    <sheetView showZeros="0" workbookViewId="0">
      <selection activeCell="E20" sqref="E20"/>
    </sheetView>
  </sheetViews>
  <sheetFormatPr defaultColWidth="8.125" defaultRowHeight="14.25" customHeight="1"/>
  <cols>
    <col min="1" max="1" width="22.375" customWidth="1"/>
    <col min="2" max="2" width="14.125" customWidth="1"/>
    <col min="3" max="3" width="16.375" customWidth="1"/>
    <col min="4" max="4" width="14.125" customWidth="1"/>
    <col min="5" max="5" width="14" customWidth="1"/>
    <col min="6" max="6" width="20.375" customWidth="1"/>
    <col min="7" max="7" width="15.75" customWidth="1"/>
    <col min="8" max="8" width="14.375" customWidth="1"/>
  </cols>
  <sheetData>
    <row r="1" spans="1:8" ht="14.25" customHeight="1">
      <c r="A1" s="149"/>
      <c r="B1" s="149"/>
      <c r="C1" s="150"/>
      <c r="D1" s="150"/>
      <c r="E1" s="150"/>
      <c r="F1" s="149"/>
      <c r="G1" s="149"/>
      <c r="H1" s="150"/>
    </row>
    <row r="2" spans="1:8" ht="34.5" customHeight="1">
      <c r="A2" s="278" t="s">
        <v>15</v>
      </c>
      <c r="B2" s="278"/>
      <c r="C2" s="278"/>
      <c r="D2" s="278"/>
      <c r="E2" s="278"/>
      <c r="F2" s="278"/>
      <c r="G2" s="278"/>
      <c r="H2" s="278"/>
    </row>
    <row r="3" spans="1:8" ht="14.25" customHeight="1">
      <c r="A3" s="279" t="str">
        <f>"单位名称："&amp;"祥云县民政局机关"</f>
        <v>单位名称：祥云县民政局机关</v>
      </c>
      <c r="B3" s="280"/>
      <c r="C3" s="280"/>
      <c r="D3" s="151"/>
      <c r="E3" s="151"/>
      <c r="F3" s="152"/>
      <c r="G3" s="152"/>
      <c r="H3" s="153" t="s">
        <v>18</v>
      </c>
    </row>
    <row r="4" spans="1:8" ht="18" customHeight="1">
      <c r="A4" s="233" t="s">
        <v>240</v>
      </c>
      <c r="B4" s="232" t="s">
        <v>669</v>
      </c>
      <c r="C4" s="229" t="s">
        <v>670</v>
      </c>
      <c r="D4" s="229" t="s">
        <v>671</v>
      </c>
      <c r="E4" s="229" t="s">
        <v>672</v>
      </c>
      <c r="F4" s="233" t="s">
        <v>673</v>
      </c>
      <c r="G4" s="221"/>
      <c r="H4" s="229"/>
    </row>
    <row r="5" spans="1:8" ht="18" customHeight="1">
      <c r="A5" s="234"/>
      <c r="B5" s="234"/>
      <c r="C5" s="231"/>
      <c r="D5" s="234"/>
      <c r="E5" s="234"/>
      <c r="F5" s="73" t="s">
        <v>635</v>
      </c>
      <c r="G5" s="73" t="s">
        <v>674</v>
      </c>
      <c r="H5" s="73" t="s">
        <v>675</v>
      </c>
    </row>
    <row r="6" spans="1:8" ht="21" customHeight="1">
      <c r="A6" s="154">
        <v>1</v>
      </c>
      <c r="B6" s="155" t="s">
        <v>630</v>
      </c>
      <c r="C6" s="156" t="s">
        <v>531</v>
      </c>
      <c r="D6" s="74" t="s">
        <v>591</v>
      </c>
      <c r="E6" s="156" t="s">
        <v>513</v>
      </c>
      <c r="F6" s="155" t="s">
        <v>676</v>
      </c>
      <c r="G6" s="102" t="s">
        <v>677</v>
      </c>
      <c r="H6" s="74" t="s">
        <v>678</v>
      </c>
    </row>
    <row r="7" spans="1:8" ht="26.25" customHeight="1">
      <c r="A7" s="175" t="s">
        <v>691</v>
      </c>
      <c r="B7" s="158"/>
      <c r="C7" s="159"/>
      <c r="D7" s="160"/>
      <c r="E7" s="161"/>
      <c r="F7" s="162"/>
      <c r="G7" s="162"/>
      <c r="H7" s="162"/>
    </row>
    <row r="8" spans="1:8" ht="26.25" customHeight="1">
      <c r="A8" s="163"/>
      <c r="B8" s="126"/>
      <c r="C8" s="126"/>
      <c r="D8" s="126"/>
      <c r="E8" s="126"/>
      <c r="F8" s="162"/>
      <c r="G8" s="162"/>
      <c r="H8" s="162"/>
    </row>
    <row r="9" spans="1:8" ht="26.25" customHeight="1">
      <c r="A9" s="253" t="s">
        <v>71</v>
      </c>
      <c r="B9" s="253"/>
      <c r="C9" s="256"/>
      <c r="D9" s="281"/>
      <c r="E9" s="281"/>
      <c r="F9" s="282"/>
      <c r="G9" s="282"/>
      <c r="H9" s="125"/>
    </row>
    <row r="10" spans="1:8" ht="14.25" customHeight="1">
      <c r="A10" s="146" t="s">
        <v>668</v>
      </c>
    </row>
    <row r="11" spans="1:8" ht="14.25" customHeight="1">
      <c r="A11" s="146"/>
    </row>
  </sheetData>
  <mergeCells count="9">
    <mergeCell ref="A4:A5"/>
    <mergeCell ref="A2:H2"/>
    <mergeCell ref="A3:C3"/>
    <mergeCell ref="A9:G9"/>
    <mergeCell ref="F4:H4"/>
    <mergeCell ref="E4:E5"/>
    <mergeCell ref="D4:D5"/>
    <mergeCell ref="C4:C5"/>
    <mergeCell ref="B4:B5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9"/>
  <sheetViews>
    <sheetView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6" sqref="H16"/>
    </sheetView>
  </sheetViews>
  <sheetFormatPr defaultColWidth="7.125" defaultRowHeight="14.25" customHeight="1"/>
  <cols>
    <col min="1" max="1" width="15" customWidth="1"/>
    <col min="2" max="2" width="26.375" customWidth="1"/>
    <col min="3" max="3" width="18.5" customWidth="1"/>
    <col min="4" max="4" width="9.75" customWidth="1"/>
    <col min="5" max="5" width="13.75" customWidth="1"/>
    <col min="6" max="6" width="9.875" customWidth="1"/>
    <col min="7" max="7" width="13.75" customWidth="1"/>
    <col min="8" max="11" width="18" customWidth="1"/>
  </cols>
  <sheetData>
    <row r="1" spans="1:11" ht="14.25" customHeight="1">
      <c r="D1" s="164"/>
      <c r="E1" s="164"/>
      <c r="F1" s="164"/>
      <c r="G1" s="164"/>
      <c r="K1" s="96"/>
    </row>
    <row r="2" spans="1:11" ht="41.25" customHeight="1">
      <c r="A2" s="222" t="s">
        <v>16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3.5" customHeight="1">
      <c r="A3" s="254" t="str">
        <f>"单位名称："&amp;"祥云县民政局机关"</f>
        <v>单位名称：祥云县民政局机关</v>
      </c>
      <c r="B3" s="283"/>
      <c r="C3" s="283"/>
      <c r="D3" s="283"/>
      <c r="E3" s="283"/>
      <c r="F3" s="283"/>
      <c r="G3" s="283"/>
      <c r="H3" s="165"/>
      <c r="I3" s="165"/>
      <c r="J3" s="165"/>
      <c r="K3" s="129" t="s">
        <v>18</v>
      </c>
    </row>
    <row r="4" spans="1:11" ht="21.75" customHeight="1">
      <c r="A4" s="229" t="s">
        <v>317</v>
      </c>
      <c r="B4" s="229" t="s">
        <v>242</v>
      </c>
      <c r="C4" s="229" t="s">
        <v>318</v>
      </c>
      <c r="D4" s="262" t="s">
        <v>243</v>
      </c>
      <c r="E4" s="262" t="s">
        <v>244</v>
      </c>
      <c r="F4" s="262" t="s">
        <v>319</v>
      </c>
      <c r="G4" s="262" t="s">
        <v>320</v>
      </c>
      <c r="H4" s="284" t="s">
        <v>679</v>
      </c>
      <c r="I4" s="217"/>
      <c r="J4" s="217"/>
      <c r="K4" s="217"/>
    </row>
    <row r="5" spans="1:11" ht="21.75" customHeight="1">
      <c r="A5" s="229"/>
      <c r="B5" s="229"/>
      <c r="C5" s="229"/>
      <c r="D5" s="262"/>
      <c r="E5" s="262"/>
      <c r="F5" s="262"/>
      <c r="G5" s="262"/>
      <c r="H5" s="217" t="s">
        <v>71</v>
      </c>
      <c r="I5" s="262" t="s">
        <v>74</v>
      </c>
      <c r="J5" s="262" t="s">
        <v>75</v>
      </c>
      <c r="K5" s="262" t="s">
        <v>76</v>
      </c>
    </row>
    <row r="6" spans="1:11" ht="40.5" customHeight="1">
      <c r="A6" s="232"/>
      <c r="B6" s="232"/>
      <c r="C6" s="232"/>
      <c r="D6" s="262"/>
      <c r="E6" s="262"/>
      <c r="F6" s="262"/>
      <c r="G6" s="262"/>
      <c r="H6" s="217"/>
      <c r="I6" s="262" t="s">
        <v>73</v>
      </c>
      <c r="J6" s="262"/>
      <c r="K6" s="262"/>
    </row>
    <row r="7" spans="1:11" ht="15" customHeight="1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  <c r="I7" s="128">
        <v>9</v>
      </c>
      <c r="J7" s="154">
        <v>10</v>
      </c>
      <c r="K7" s="154">
        <v>11</v>
      </c>
    </row>
    <row r="8" spans="1:11" ht="40.5" customHeight="1">
      <c r="A8" s="56" t="s">
        <v>680</v>
      </c>
      <c r="B8" s="34" t="s">
        <v>681</v>
      </c>
      <c r="C8" s="56" t="s">
        <v>90</v>
      </c>
      <c r="D8" s="56" t="s">
        <v>171</v>
      </c>
      <c r="E8" s="56" t="s">
        <v>170</v>
      </c>
      <c r="F8" s="56" t="s">
        <v>291</v>
      </c>
      <c r="G8" s="56" t="s">
        <v>292</v>
      </c>
      <c r="H8" s="166">
        <v>10000</v>
      </c>
      <c r="I8" s="167">
        <v>10000</v>
      </c>
      <c r="J8" s="167"/>
      <c r="K8" s="166"/>
    </row>
    <row r="9" spans="1:11" ht="18.75" customHeight="1">
      <c r="A9" s="239" t="s">
        <v>71</v>
      </c>
      <c r="B9" s="192"/>
      <c r="C9" s="192"/>
      <c r="D9" s="192"/>
      <c r="E9" s="192"/>
      <c r="F9" s="192"/>
      <c r="G9" s="192"/>
      <c r="H9" s="168">
        <v>10000</v>
      </c>
      <c r="I9" s="168">
        <v>10000</v>
      </c>
      <c r="J9" s="168"/>
      <c r="K9" s="169"/>
    </row>
  </sheetData>
  <mergeCells count="15">
    <mergeCell ref="A9:G9"/>
    <mergeCell ref="I5:I6"/>
    <mergeCell ref="A2:K2"/>
    <mergeCell ref="E4:E6"/>
    <mergeCell ref="A4:A6"/>
    <mergeCell ref="B4:B6"/>
    <mergeCell ref="A3:G3"/>
    <mergeCell ref="K5:K6"/>
    <mergeCell ref="C4:C6"/>
    <mergeCell ref="F4:F6"/>
    <mergeCell ref="G4:G6"/>
    <mergeCell ref="J5:J6"/>
    <mergeCell ref="D4:D6"/>
    <mergeCell ref="H5:H6"/>
    <mergeCell ref="H4:K4"/>
  </mergeCells>
  <phoneticPr fontId="60" type="noConversion"/>
  <printOptions horizontalCentered="1"/>
  <pageMargins left="0.37" right="0.37" top="0.56000000000000005" bottom="0.56000000000000005" header="0.48" footer="0.48"/>
  <pageSetup paperSize="9" scale="56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31"/>
  <sheetViews>
    <sheetView showZeros="0" tabSelected="1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G31" sqref="G31"/>
    </sheetView>
  </sheetViews>
  <sheetFormatPr defaultColWidth="7.125" defaultRowHeight="14.25" customHeight="1"/>
  <cols>
    <col min="1" max="1" width="29.375" customWidth="1"/>
    <col min="2" max="2" width="12.125" customWidth="1"/>
    <col min="3" max="3" width="44.625" customWidth="1"/>
    <col min="4" max="4" width="7.5" customWidth="1"/>
    <col min="5" max="7" width="15.375" customWidth="1"/>
  </cols>
  <sheetData>
    <row r="1" spans="1:7" ht="13.5" customHeight="1">
      <c r="A1" s="285"/>
      <c r="B1" s="285"/>
      <c r="C1" s="285"/>
      <c r="D1" s="286"/>
      <c r="E1" s="285"/>
      <c r="F1" s="285"/>
      <c r="G1" s="287"/>
    </row>
    <row r="2" spans="1:7" ht="27.75" customHeight="1">
      <c r="A2" s="222" t="s">
        <v>17</v>
      </c>
      <c r="B2" s="222"/>
      <c r="C2" s="222"/>
      <c r="D2" s="222"/>
      <c r="E2" s="222"/>
      <c r="F2" s="222"/>
      <c r="G2" s="222"/>
    </row>
    <row r="3" spans="1:7" ht="13.5" customHeight="1">
      <c r="A3" s="249" t="str">
        <f>"单位名称："&amp;"祥云县民政局机关"</f>
        <v>单位名称：祥云县民政局机关</v>
      </c>
      <c r="B3" s="283"/>
      <c r="C3" s="283"/>
      <c r="D3" s="283"/>
      <c r="E3" s="165"/>
      <c r="F3" s="165"/>
      <c r="G3" s="170" t="s">
        <v>18</v>
      </c>
    </row>
    <row r="4" spans="1:7" ht="21.75" customHeight="1">
      <c r="A4" s="229" t="s">
        <v>318</v>
      </c>
      <c r="B4" s="229" t="s">
        <v>317</v>
      </c>
      <c r="C4" s="229" t="s">
        <v>242</v>
      </c>
      <c r="D4" s="262" t="s">
        <v>682</v>
      </c>
      <c r="E4" s="217" t="s">
        <v>74</v>
      </c>
      <c r="F4" s="217"/>
      <c r="G4" s="217"/>
    </row>
    <row r="5" spans="1:7" ht="21.75" customHeight="1">
      <c r="A5" s="229"/>
      <c r="B5" s="229"/>
      <c r="C5" s="229"/>
      <c r="D5" s="262"/>
      <c r="E5" s="288" t="s">
        <v>683</v>
      </c>
      <c r="F5" s="263" t="s">
        <v>684</v>
      </c>
      <c r="G5" s="263" t="s">
        <v>685</v>
      </c>
    </row>
    <row r="6" spans="1:7" ht="40.5" customHeight="1">
      <c r="A6" s="229"/>
      <c r="B6" s="229"/>
      <c r="C6" s="229"/>
      <c r="D6" s="262"/>
      <c r="E6" s="288"/>
      <c r="F6" s="263"/>
      <c r="G6" s="263"/>
    </row>
    <row r="7" spans="1:7" ht="15" customHeight="1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</row>
    <row r="8" spans="1:7" ht="21" customHeight="1">
      <c r="A8" s="157" t="s">
        <v>90</v>
      </c>
      <c r="B8" s="127"/>
      <c r="C8" s="127"/>
      <c r="D8" s="171"/>
      <c r="E8" s="23">
        <v>35473841.25</v>
      </c>
      <c r="F8" s="23">
        <v>35473841.25</v>
      </c>
      <c r="G8" s="23">
        <v>35473841.25</v>
      </c>
    </row>
    <row r="9" spans="1:7" ht="21" customHeight="1">
      <c r="A9" s="25"/>
      <c r="B9" s="25" t="s">
        <v>328</v>
      </c>
      <c r="C9" s="25" t="s">
        <v>365</v>
      </c>
      <c r="D9" s="172" t="s">
        <v>686</v>
      </c>
      <c r="E9" s="20">
        <v>517400</v>
      </c>
      <c r="F9" s="20">
        <v>517400</v>
      </c>
      <c r="G9" s="20">
        <v>517400</v>
      </c>
    </row>
    <row r="10" spans="1:7" ht="21" customHeight="1">
      <c r="A10" s="126"/>
      <c r="B10" s="25" t="s">
        <v>328</v>
      </c>
      <c r="C10" s="25" t="s">
        <v>330</v>
      </c>
      <c r="D10" s="172" t="s">
        <v>686</v>
      </c>
      <c r="E10" s="20">
        <v>300000</v>
      </c>
      <c r="F10" s="20">
        <v>300000</v>
      </c>
      <c r="G10" s="20">
        <v>300000</v>
      </c>
    </row>
    <row r="11" spans="1:7" ht="21" customHeight="1">
      <c r="A11" s="126"/>
      <c r="B11" s="25" t="s">
        <v>339</v>
      </c>
      <c r="C11" s="25" t="s">
        <v>357</v>
      </c>
      <c r="D11" s="172" t="s">
        <v>686</v>
      </c>
      <c r="E11" s="20">
        <v>10000</v>
      </c>
      <c r="F11" s="20">
        <v>10000</v>
      </c>
      <c r="G11" s="20">
        <v>10000</v>
      </c>
    </row>
    <row r="12" spans="1:7" ht="21" customHeight="1">
      <c r="A12" s="126"/>
      <c r="B12" s="25" t="s">
        <v>328</v>
      </c>
      <c r="C12" s="25" t="s">
        <v>369</v>
      </c>
      <c r="D12" s="172" t="s">
        <v>686</v>
      </c>
      <c r="E12" s="20">
        <v>5979933.5999999996</v>
      </c>
      <c r="F12" s="20">
        <v>5979933.5999999996</v>
      </c>
      <c r="G12" s="20">
        <v>5979933.5999999996</v>
      </c>
    </row>
    <row r="13" spans="1:7" ht="21" customHeight="1">
      <c r="A13" s="126"/>
      <c r="B13" s="25" t="s">
        <v>328</v>
      </c>
      <c r="C13" s="25" t="s">
        <v>367</v>
      </c>
      <c r="D13" s="172" t="s">
        <v>686</v>
      </c>
      <c r="E13" s="20">
        <v>5415044.4000000004</v>
      </c>
      <c r="F13" s="20">
        <v>5415044.4000000004</v>
      </c>
      <c r="G13" s="20">
        <v>5415044.4000000004</v>
      </c>
    </row>
    <row r="14" spans="1:7" ht="21" customHeight="1">
      <c r="A14" s="126"/>
      <c r="B14" s="25" t="s">
        <v>328</v>
      </c>
      <c r="C14" s="25" t="s">
        <v>353</v>
      </c>
      <c r="D14" s="172" t="s">
        <v>686</v>
      </c>
      <c r="E14" s="20">
        <v>1661088</v>
      </c>
      <c r="F14" s="20">
        <v>1661088</v>
      </c>
      <c r="G14" s="20">
        <v>1661088</v>
      </c>
    </row>
    <row r="15" spans="1:7" ht="21" customHeight="1">
      <c r="A15" s="126"/>
      <c r="B15" s="25" t="s">
        <v>328</v>
      </c>
      <c r="C15" s="25" t="s">
        <v>349</v>
      </c>
      <c r="D15" s="172" t="s">
        <v>686</v>
      </c>
      <c r="E15" s="20">
        <v>8588160</v>
      </c>
      <c r="F15" s="20">
        <v>8588160</v>
      </c>
      <c r="G15" s="20">
        <v>8588160</v>
      </c>
    </row>
    <row r="16" spans="1:7" ht="21" customHeight="1">
      <c r="A16" s="126"/>
      <c r="B16" s="25" t="s">
        <v>328</v>
      </c>
      <c r="C16" s="25" t="s">
        <v>332</v>
      </c>
      <c r="D16" s="172" t="s">
        <v>686</v>
      </c>
      <c r="E16" s="20">
        <v>5204460</v>
      </c>
      <c r="F16" s="20">
        <v>5204460</v>
      </c>
      <c r="G16" s="20">
        <v>5204460</v>
      </c>
    </row>
    <row r="17" spans="1:7" ht="21" customHeight="1">
      <c r="A17" s="126"/>
      <c r="B17" s="25" t="s">
        <v>339</v>
      </c>
      <c r="C17" s="25" t="s">
        <v>371</v>
      </c>
      <c r="D17" s="172" t="s">
        <v>686</v>
      </c>
      <c r="E17" s="20">
        <v>4000</v>
      </c>
      <c r="F17" s="20">
        <v>4000</v>
      </c>
      <c r="G17" s="20">
        <v>4000</v>
      </c>
    </row>
    <row r="18" spans="1:7" ht="21" customHeight="1">
      <c r="A18" s="126"/>
      <c r="B18" s="25" t="s">
        <v>339</v>
      </c>
      <c r="C18" s="25" t="s">
        <v>341</v>
      </c>
      <c r="D18" s="172" t="s">
        <v>686</v>
      </c>
      <c r="E18" s="20">
        <v>11000</v>
      </c>
      <c r="F18" s="20">
        <v>11000</v>
      </c>
      <c r="G18" s="20">
        <v>11000</v>
      </c>
    </row>
    <row r="19" spans="1:7" ht="21" customHeight="1">
      <c r="A19" s="126"/>
      <c r="B19" s="25" t="s">
        <v>328</v>
      </c>
      <c r="C19" s="25" t="s">
        <v>363</v>
      </c>
      <c r="D19" s="172" t="s">
        <v>686</v>
      </c>
      <c r="E19" s="20">
        <v>50000</v>
      </c>
      <c r="F19" s="20">
        <v>50000</v>
      </c>
      <c r="G19" s="20">
        <v>50000</v>
      </c>
    </row>
    <row r="20" spans="1:7" ht="21" customHeight="1">
      <c r="A20" s="126"/>
      <c r="B20" s="25" t="s">
        <v>328</v>
      </c>
      <c r="C20" s="25" t="s">
        <v>361</v>
      </c>
      <c r="D20" s="172" t="s">
        <v>686</v>
      </c>
      <c r="E20" s="20">
        <v>100000</v>
      </c>
      <c r="F20" s="20">
        <v>100000</v>
      </c>
      <c r="G20" s="20">
        <v>100000</v>
      </c>
    </row>
    <row r="21" spans="1:7" ht="21" customHeight="1">
      <c r="A21" s="126"/>
      <c r="B21" s="25" t="s">
        <v>328</v>
      </c>
      <c r="C21" s="25" t="s">
        <v>347</v>
      </c>
      <c r="D21" s="172" t="s">
        <v>686</v>
      </c>
      <c r="E21" s="20">
        <v>86400</v>
      </c>
      <c r="F21" s="20">
        <v>86400</v>
      </c>
      <c r="G21" s="20">
        <v>86400</v>
      </c>
    </row>
    <row r="22" spans="1:7" ht="21" customHeight="1">
      <c r="A22" s="126"/>
      <c r="B22" s="25" t="s">
        <v>328</v>
      </c>
      <c r="C22" s="25" t="s">
        <v>355</v>
      </c>
      <c r="D22" s="172" t="s">
        <v>686</v>
      </c>
      <c r="E22" s="20">
        <v>135800</v>
      </c>
      <c r="F22" s="20">
        <v>135800</v>
      </c>
      <c r="G22" s="20">
        <v>135800</v>
      </c>
    </row>
    <row r="23" spans="1:7" ht="21" customHeight="1">
      <c r="A23" s="126"/>
      <c r="B23" s="25" t="s">
        <v>328</v>
      </c>
      <c r="C23" s="25" t="s">
        <v>334</v>
      </c>
      <c r="D23" s="172" t="s">
        <v>686</v>
      </c>
      <c r="E23" s="20">
        <v>4435560</v>
      </c>
      <c r="F23" s="20">
        <v>4435560</v>
      </c>
      <c r="G23" s="20">
        <v>4435560</v>
      </c>
    </row>
    <row r="24" spans="1:7" ht="21" customHeight="1">
      <c r="A24" s="126"/>
      <c r="B24" s="25" t="s">
        <v>328</v>
      </c>
      <c r="C24" s="25" t="s">
        <v>345</v>
      </c>
      <c r="D24" s="172" t="s">
        <v>686</v>
      </c>
      <c r="E24" s="20">
        <v>30000</v>
      </c>
      <c r="F24" s="20">
        <v>30000</v>
      </c>
      <c r="G24" s="20">
        <v>30000</v>
      </c>
    </row>
    <row r="25" spans="1:7" ht="21" customHeight="1">
      <c r="A25" s="126"/>
      <c r="B25" s="25" t="s">
        <v>328</v>
      </c>
      <c r="C25" s="25" t="s">
        <v>336</v>
      </c>
      <c r="D25" s="172" t="s">
        <v>686</v>
      </c>
      <c r="E25" s="20">
        <v>51439.25</v>
      </c>
      <c r="F25" s="20">
        <v>51439.25</v>
      </c>
      <c r="G25" s="20">
        <v>51439.25</v>
      </c>
    </row>
    <row r="26" spans="1:7" ht="21" customHeight="1">
      <c r="A26" s="126"/>
      <c r="B26" s="25" t="s">
        <v>339</v>
      </c>
      <c r="C26" s="25" t="s">
        <v>373</v>
      </c>
      <c r="D26" s="172" t="s">
        <v>686</v>
      </c>
      <c r="E26" s="20">
        <v>108000</v>
      </c>
      <c r="F26" s="20">
        <v>108000</v>
      </c>
      <c r="G26" s="20">
        <v>108000</v>
      </c>
    </row>
    <row r="27" spans="1:7" ht="21" customHeight="1">
      <c r="A27" s="126"/>
      <c r="B27" s="25" t="s">
        <v>339</v>
      </c>
      <c r="C27" s="25" t="s">
        <v>359</v>
      </c>
      <c r="D27" s="172" t="s">
        <v>686</v>
      </c>
      <c r="E27" s="20">
        <v>100000</v>
      </c>
      <c r="F27" s="20">
        <v>100000</v>
      </c>
      <c r="G27" s="20">
        <v>100000</v>
      </c>
    </row>
    <row r="28" spans="1:7" ht="21" customHeight="1">
      <c r="A28" s="126"/>
      <c r="B28" s="25" t="s">
        <v>328</v>
      </c>
      <c r="C28" s="25" t="s">
        <v>351</v>
      </c>
      <c r="D28" s="172" t="s">
        <v>686</v>
      </c>
      <c r="E28" s="20">
        <v>2678400</v>
      </c>
      <c r="F28" s="20">
        <v>2678400</v>
      </c>
      <c r="G28" s="20">
        <v>2678400</v>
      </c>
    </row>
    <row r="29" spans="1:7" ht="21" customHeight="1">
      <c r="A29" s="126"/>
      <c r="B29" s="25" t="s">
        <v>328</v>
      </c>
      <c r="C29" s="25" t="s">
        <v>379</v>
      </c>
      <c r="D29" s="172" t="s">
        <v>686</v>
      </c>
      <c r="E29" s="20">
        <v>3156</v>
      </c>
      <c r="F29" s="20">
        <v>3156</v>
      </c>
      <c r="G29" s="20">
        <v>3156</v>
      </c>
    </row>
    <row r="30" spans="1:7" ht="21" customHeight="1">
      <c r="A30" s="126"/>
      <c r="B30" s="25" t="s">
        <v>339</v>
      </c>
      <c r="C30" s="25" t="s">
        <v>377</v>
      </c>
      <c r="D30" s="172" t="s">
        <v>686</v>
      </c>
      <c r="E30" s="20">
        <v>4000</v>
      </c>
      <c r="F30" s="20">
        <v>4000</v>
      </c>
      <c r="G30" s="20">
        <v>4000</v>
      </c>
    </row>
    <row r="31" spans="1:7" ht="21" customHeight="1">
      <c r="A31" s="239" t="s">
        <v>71</v>
      </c>
      <c r="B31" s="289" t="s">
        <v>687</v>
      </c>
      <c r="C31" s="289"/>
      <c r="D31" s="289"/>
      <c r="E31" s="23">
        <v>35473841.25</v>
      </c>
      <c r="F31" s="23">
        <v>35473841.25</v>
      </c>
      <c r="G31" s="23">
        <v>35473841.25</v>
      </c>
    </row>
  </sheetData>
  <mergeCells count="12">
    <mergeCell ref="A31:D31"/>
    <mergeCell ref="B4:B6"/>
    <mergeCell ref="C4:C6"/>
    <mergeCell ref="A4:A6"/>
    <mergeCell ref="D4:D6"/>
    <mergeCell ref="A1:G1"/>
    <mergeCell ref="E5:E6"/>
    <mergeCell ref="F5:F6"/>
    <mergeCell ref="G5:G6"/>
    <mergeCell ref="A2:G2"/>
    <mergeCell ref="A3:D3"/>
    <mergeCell ref="E4:G4"/>
  </mergeCells>
  <phoneticPr fontId="60" type="noConversion"/>
  <pageMargins left="0.7" right="0.7" top="0.75" bottom="0.75" header="0.3" footer="0.3"/>
  <pageSetup paperSize="9" scale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A20"/>
  <sheetViews>
    <sheetView showZeros="0" workbookViewId="0"/>
  </sheetViews>
  <sheetFormatPr defaultColWidth="7.125" defaultRowHeight="19.5" customHeight="1"/>
  <cols>
    <col min="1" max="1" width="88.375" customWidth="1"/>
  </cols>
  <sheetData>
    <row r="1" spans="1:1" ht="42.2" customHeight="1">
      <c r="A1" s="9"/>
    </row>
    <row r="2" spans="1:1" ht="22.5" customHeight="1">
      <c r="A2" s="10" t="s">
        <v>0</v>
      </c>
    </row>
    <row r="3" spans="1:1" ht="22.5" customHeight="1">
      <c r="A3" s="11"/>
    </row>
    <row r="4" spans="1:1" ht="22.5" customHeight="1">
      <c r="A4" s="12" t="s">
        <v>1</v>
      </c>
    </row>
    <row r="5" spans="1:1" ht="22.5" customHeight="1">
      <c r="A5" s="12" t="s">
        <v>2</v>
      </c>
    </row>
    <row r="6" spans="1:1" ht="22.5" customHeight="1">
      <c r="A6" s="12" t="s">
        <v>3</v>
      </c>
    </row>
    <row r="7" spans="1:1" ht="22.5" customHeight="1">
      <c r="A7" s="12" t="s">
        <v>4</v>
      </c>
    </row>
    <row r="8" spans="1:1" ht="22.5" customHeight="1">
      <c r="A8" s="12" t="s">
        <v>5</v>
      </c>
    </row>
    <row r="9" spans="1:1" ht="22.5" customHeight="1">
      <c r="A9" s="12" t="s">
        <v>6</v>
      </c>
    </row>
    <row r="10" spans="1:1" ht="22.5" customHeight="1">
      <c r="A10" s="13" t="s">
        <v>7</v>
      </c>
    </row>
    <row r="11" spans="1:1" ht="22.5" customHeight="1">
      <c r="A11" s="13" t="s">
        <v>8</v>
      </c>
    </row>
    <row r="12" spans="1:1" ht="22.5" customHeight="1">
      <c r="A12" s="13" t="s">
        <v>9</v>
      </c>
    </row>
    <row r="13" spans="1:1" ht="22.5" customHeight="1">
      <c r="A13" s="13" t="s">
        <v>10</v>
      </c>
    </row>
    <row r="14" spans="1:1" ht="22.5" customHeight="1">
      <c r="A14" s="13" t="s">
        <v>11</v>
      </c>
    </row>
    <row r="15" spans="1:1" ht="22.5" customHeight="1">
      <c r="A15" s="13" t="s">
        <v>12</v>
      </c>
    </row>
    <row r="16" spans="1:1" ht="22.5" customHeight="1">
      <c r="A16" s="13" t="s">
        <v>13</v>
      </c>
    </row>
    <row r="17" spans="1:1" ht="22.5" customHeight="1">
      <c r="A17" s="13" t="s">
        <v>14</v>
      </c>
    </row>
    <row r="18" spans="1:1" ht="22.5" customHeight="1">
      <c r="A18" s="13" t="s">
        <v>15</v>
      </c>
    </row>
    <row r="19" spans="1:1" ht="22.5" customHeight="1">
      <c r="A19" s="13" t="s">
        <v>16</v>
      </c>
    </row>
    <row r="20" spans="1:1" ht="22.5" customHeight="1">
      <c r="A20" s="13" t="s">
        <v>17</v>
      </c>
    </row>
  </sheetData>
  <phoneticPr fontId="60" type="noConversion"/>
  <pageMargins left="0.7" right="0.7" top="0.75" bottom="0.75" header="0.3" footer="0.3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8"/>
  <sheetViews>
    <sheetView showGridLines="0" showZeros="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C26" sqref="C26"/>
    </sheetView>
  </sheetViews>
  <sheetFormatPr defaultColWidth="6.625" defaultRowHeight="12.75" customHeight="1"/>
  <cols>
    <col min="1" max="1" width="31.875" customWidth="1"/>
    <col min="2" max="2" width="21.625" customWidth="1"/>
    <col min="3" max="3" width="31.875" customWidth="1"/>
    <col min="4" max="4" width="22.25" customWidth="1"/>
  </cols>
  <sheetData>
    <row r="1" spans="1:4" ht="15" customHeight="1">
      <c r="A1" s="14"/>
      <c r="B1" s="14"/>
      <c r="C1" s="14"/>
      <c r="D1" s="15"/>
    </row>
    <row r="2" spans="1:4" ht="41.25" customHeight="1">
      <c r="A2" s="184" t="s">
        <v>1</v>
      </c>
      <c r="B2" s="185"/>
      <c r="C2" s="185"/>
      <c r="D2" s="185"/>
    </row>
    <row r="3" spans="1:4" ht="17.25" customHeight="1">
      <c r="A3" s="186" t="str">
        <f>"单位名称："&amp;"祥云县民政局机关"</f>
        <v>单位名称：祥云县民政局机关</v>
      </c>
      <c r="B3" s="187"/>
      <c r="D3" s="16" t="s">
        <v>18</v>
      </c>
    </row>
    <row r="4" spans="1:4" ht="23.25" customHeight="1">
      <c r="A4" s="188" t="s">
        <v>19</v>
      </c>
      <c r="B4" s="189"/>
      <c r="C4" s="188" t="s">
        <v>20</v>
      </c>
      <c r="D4" s="189"/>
    </row>
    <row r="5" spans="1:4" ht="24" customHeight="1">
      <c r="A5" s="17" t="s">
        <v>21</v>
      </c>
      <c r="B5" s="18" t="str">
        <f>"2026"&amp;"年"&amp;"预算数"</f>
        <v>2026年预算数</v>
      </c>
      <c r="C5" s="17" t="s">
        <v>22</v>
      </c>
      <c r="D5" s="18" t="str">
        <f>"2026"&amp;"年"&amp;"预算数"</f>
        <v>2026年预算数</v>
      </c>
    </row>
    <row r="6" spans="1:4" ht="17.25" customHeight="1">
      <c r="A6" s="19" t="s">
        <v>23</v>
      </c>
      <c r="B6" s="20">
        <v>39672334.670000002</v>
      </c>
      <c r="C6" s="19" t="s">
        <v>24</v>
      </c>
      <c r="D6" s="20">
        <v>12800</v>
      </c>
    </row>
    <row r="7" spans="1:4" ht="17.25" customHeight="1">
      <c r="A7" s="19" t="s">
        <v>25</v>
      </c>
      <c r="B7" s="20"/>
      <c r="C7" s="19" t="s">
        <v>26</v>
      </c>
      <c r="D7" s="20"/>
    </row>
    <row r="8" spans="1:4" ht="17.25" customHeight="1">
      <c r="A8" s="19" t="s">
        <v>27</v>
      </c>
      <c r="B8" s="21"/>
      <c r="C8" s="22" t="s">
        <v>28</v>
      </c>
      <c r="D8" s="20"/>
    </row>
    <row r="9" spans="1:4" ht="17.25" customHeight="1">
      <c r="A9" s="19" t="s">
        <v>29</v>
      </c>
      <c r="B9" s="20"/>
      <c r="C9" s="22" t="s">
        <v>30</v>
      </c>
      <c r="D9" s="20"/>
    </row>
    <row r="10" spans="1:4" ht="17.25" customHeight="1">
      <c r="A10" s="19" t="s">
        <v>31</v>
      </c>
      <c r="B10" s="23"/>
      <c r="C10" s="22" t="s">
        <v>32</v>
      </c>
      <c r="D10" s="20"/>
    </row>
    <row r="11" spans="1:4" ht="17.25" customHeight="1">
      <c r="A11" s="24" t="s">
        <v>33</v>
      </c>
      <c r="B11" s="20"/>
      <c r="C11" s="22" t="s">
        <v>34</v>
      </c>
      <c r="D11" s="20"/>
    </row>
    <row r="12" spans="1:4" ht="17.25" customHeight="1">
      <c r="A12" s="24" t="s">
        <v>35</v>
      </c>
      <c r="B12" s="20"/>
      <c r="C12" s="25" t="s">
        <v>36</v>
      </c>
      <c r="D12" s="20"/>
    </row>
    <row r="13" spans="1:4" ht="17.25" customHeight="1">
      <c r="A13" s="24" t="s">
        <v>37</v>
      </c>
      <c r="B13" s="20"/>
      <c r="C13" s="25" t="s">
        <v>38</v>
      </c>
      <c r="D13" s="20">
        <v>39106584.240000002</v>
      </c>
    </row>
    <row r="14" spans="1:4" ht="17.25" customHeight="1">
      <c r="A14" s="24" t="s">
        <v>39</v>
      </c>
      <c r="B14" s="20"/>
      <c r="C14" s="25" t="s">
        <v>40</v>
      </c>
      <c r="D14" s="20">
        <v>240662.43</v>
      </c>
    </row>
    <row r="15" spans="1:4" ht="17.25" customHeight="1">
      <c r="A15" s="24" t="s">
        <v>41</v>
      </c>
      <c r="B15" s="20"/>
      <c r="C15" s="25" t="s">
        <v>42</v>
      </c>
      <c r="D15" s="20"/>
    </row>
    <row r="16" spans="1:4" ht="17.25" customHeight="1">
      <c r="A16" s="26"/>
      <c r="B16" s="20"/>
      <c r="C16" s="25" t="s">
        <v>43</v>
      </c>
      <c r="D16" s="20"/>
    </row>
    <row r="17" spans="1:4" ht="17.25" customHeight="1">
      <c r="A17" s="27"/>
      <c r="B17" s="20"/>
      <c r="C17" s="25" t="s">
        <v>44</v>
      </c>
      <c r="D17" s="20"/>
    </row>
    <row r="18" spans="1:4" ht="17.25" customHeight="1">
      <c r="A18" s="27"/>
      <c r="B18" s="20"/>
      <c r="C18" s="25" t="s">
        <v>45</v>
      </c>
      <c r="D18" s="20"/>
    </row>
    <row r="19" spans="1:4" ht="17.25" customHeight="1">
      <c r="A19" s="27"/>
      <c r="B19" s="20"/>
      <c r="C19" s="25" t="s">
        <v>46</v>
      </c>
      <c r="D19" s="20"/>
    </row>
    <row r="20" spans="1:4" ht="17.25" customHeight="1">
      <c r="A20" s="27"/>
      <c r="B20" s="20"/>
      <c r="C20" s="25" t="s">
        <v>47</v>
      </c>
      <c r="D20" s="20"/>
    </row>
    <row r="21" spans="1:4" ht="17.25" customHeight="1">
      <c r="A21" s="27"/>
      <c r="B21" s="20"/>
      <c r="C21" s="25" t="s">
        <v>48</v>
      </c>
      <c r="D21" s="20"/>
    </row>
    <row r="22" spans="1:4" ht="17.25" customHeight="1">
      <c r="A22" s="27"/>
      <c r="B22" s="20"/>
      <c r="C22" s="25" t="s">
        <v>49</v>
      </c>
      <c r="D22" s="20"/>
    </row>
    <row r="23" spans="1:4" ht="17.25" customHeight="1">
      <c r="A23" s="27"/>
      <c r="B23" s="20"/>
      <c r="C23" s="25" t="s">
        <v>50</v>
      </c>
      <c r="D23" s="20"/>
    </row>
    <row r="24" spans="1:4" ht="17.25" customHeight="1">
      <c r="A24" s="27"/>
      <c r="B24" s="20"/>
      <c r="C24" s="25" t="s">
        <v>51</v>
      </c>
      <c r="D24" s="20">
        <v>312288</v>
      </c>
    </row>
    <row r="25" spans="1:4" ht="17.25" customHeight="1">
      <c r="A25" s="27"/>
      <c r="B25" s="20"/>
      <c r="C25" s="25" t="s">
        <v>52</v>
      </c>
      <c r="D25" s="20"/>
    </row>
    <row r="26" spans="1:4" ht="17.25" customHeight="1">
      <c r="A26" s="27"/>
      <c r="B26" s="20"/>
      <c r="C26" s="25" t="s">
        <v>53</v>
      </c>
      <c r="D26" s="20"/>
    </row>
    <row r="27" spans="1:4" ht="17.25" customHeight="1">
      <c r="A27" s="27"/>
      <c r="B27" s="20"/>
      <c r="C27" s="25" t="s">
        <v>54</v>
      </c>
      <c r="D27" s="20"/>
    </row>
    <row r="28" spans="1:4" ht="17.25" customHeight="1">
      <c r="A28" s="27"/>
      <c r="B28" s="20"/>
      <c r="C28" s="26" t="s">
        <v>55</v>
      </c>
      <c r="D28" s="20"/>
    </row>
    <row r="29" spans="1:4" ht="17.25" customHeight="1">
      <c r="A29" s="27"/>
      <c r="B29" s="20"/>
      <c r="C29" s="26" t="s">
        <v>56</v>
      </c>
      <c r="D29" s="20"/>
    </row>
    <row r="30" spans="1:4" ht="17.25" customHeight="1">
      <c r="A30" s="27"/>
      <c r="B30" s="20"/>
      <c r="C30" s="26" t="s">
        <v>57</v>
      </c>
      <c r="D30" s="20"/>
    </row>
    <row r="31" spans="1:4" ht="16.5" customHeight="1">
      <c r="A31" s="27" t="s">
        <v>58</v>
      </c>
      <c r="B31" s="23">
        <v>39672334.670000002</v>
      </c>
      <c r="C31" s="27" t="s">
        <v>59</v>
      </c>
      <c r="D31" s="23">
        <v>39672334.670000002</v>
      </c>
    </row>
    <row r="32" spans="1:4" ht="16.5" customHeight="1">
      <c r="A32" s="28" t="s">
        <v>60</v>
      </c>
      <c r="B32" s="29"/>
      <c r="C32" s="28" t="s">
        <v>61</v>
      </c>
      <c r="D32" s="23"/>
    </row>
    <row r="33" spans="1:4" ht="16.5" customHeight="1">
      <c r="A33" s="26" t="s">
        <v>62</v>
      </c>
      <c r="B33" s="20"/>
      <c r="C33" s="26" t="s">
        <v>62</v>
      </c>
      <c r="D33" s="20"/>
    </row>
    <row r="34" spans="1:4" ht="16.5" customHeight="1">
      <c r="A34" s="26" t="s">
        <v>63</v>
      </c>
      <c r="B34" s="20"/>
      <c r="C34" s="26" t="s">
        <v>63</v>
      </c>
      <c r="D34" s="20"/>
    </row>
    <row r="35" spans="1:4" ht="16.5" customHeight="1">
      <c r="A35" s="26" t="s">
        <v>64</v>
      </c>
      <c r="B35" s="20"/>
      <c r="C35" s="26" t="s">
        <v>64</v>
      </c>
      <c r="D35" s="20"/>
    </row>
    <row r="36" spans="1:4" ht="16.5" customHeight="1">
      <c r="A36" s="26" t="s">
        <v>65</v>
      </c>
      <c r="B36" s="20"/>
      <c r="C36" s="26" t="s">
        <v>65</v>
      </c>
      <c r="D36" s="20"/>
    </row>
    <row r="37" spans="1:4" ht="16.5" customHeight="1">
      <c r="A37" s="26" t="s">
        <v>66</v>
      </c>
      <c r="B37" s="20"/>
      <c r="C37" s="26" t="s">
        <v>66</v>
      </c>
      <c r="D37" s="20"/>
    </row>
    <row r="38" spans="1:4" ht="16.5" customHeight="1">
      <c r="A38" s="30" t="s">
        <v>67</v>
      </c>
      <c r="B38" s="29">
        <v>39672334.670000002</v>
      </c>
      <c r="C38" s="30" t="s">
        <v>68</v>
      </c>
      <c r="D38" s="23">
        <v>39672334.670000002</v>
      </c>
    </row>
  </sheetData>
  <mergeCells count="4">
    <mergeCell ref="A2:D2"/>
    <mergeCell ref="A3:B3"/>
    <mergeCell ref="A4:B4"/>
    <mergeCell ref="C4:D4"/>
  </mergeCells>
  <phoneticPr fontId="60" type="noConversion"/>
  <printOptions horizontalCentered="1"/>
  <pageMargins left="0.94488188976377963" right="0.94488188976377963" top="0.70866141732283472" bottom="0.70866141732283472" header="0" footer="0"/>
  <pageSetup paperSize="9" scale="70" orientation="landscape" r:id="rId1"/>
  <headerFooter>
    <oddFooter>&amp;L&amp;C第&amp;P页，共&amp;N页&amp;R&amp;N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T9"/>
  <sheetViews>
    <sheetView showGridLines="0" showZeros="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G27" sqref="G27"/>
    </sheetView>
  </sheetViews>
  <sheetFormatPr defaultColWidth="6.625" defaultRowHeight="12.75" customHeight="1"/>
  <cols>
    <col min="1" max="1" width="12.375" customWidth="1"/>
    <col min="2" max="2" width="27.25" customWidth="1"/>
    <col min="3" max="20" width="11.125" customWidth="1"/>
  </cols>
  <sheetData>
    <row r="1" spans="1:20" ht="17.25" customHeight="1">
      <c r="A1" s="190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</row>
    <row r="2" spans="1:20" ht="41.25" customHeight="1">
      <c r="A2" s="191" t="s">
        <v>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1:20" ht="17.25" customHeight="1">
      <c r="A3" s="186" t="str">
        <f>"单位名称："&amp;"祥云县民政局机关"</f>
        <v>单位名称：祥云县民政局机关</v>
      </c>
      <c r="B3" s="185"/>
      <c r="T3" s="14" t="s">
        <v>18</v>
      </c>
    </row>
    <row r="4" spans="1:20" ht="21.75" customHeight="1">
      <c r="A4" s="197" t="s">
        <v>69</v>
      </c>
      <c r="B4" s="200" t="s">
        <v>70</v>
      </c>
      <c r="C4" s="200" t="s">
        <v>71</v>
      </c>
      <c r="D4" s="194" t="s">
        <v>72</v>
      </c>
      <c r="E4" s="194"/>
      <c r="F4" s="194"/>
      <c r="G4" s="194"/>
      <c r="H4" s="194"/>
      <c r="I4" s="195"/>
      <c r="J4" s="194"/>
      <c r="K4" s="194"/>
      <c r="L4" s="194"/>
      <c r="M4" s="194"/>
      <c r="N4" s="196"/>
      <c r="O4" s="194" t="s">
        <v>60</v>
      </c>
      <c r="P4" s="194"/>
      <c r="Q4" s="194"/>
      <c r="R4" s="194"/>
      <c r="S4" s="194"/>
      <c r="T4" s="196"/>
    </row>
    <row r="5" spans="1:20" ht="27" customHeight="1">
      <c r="A5" s="198"/>
      <c r="B5" s="201"/>
      <c r="C5" s="201"/>
      <c r="D5" s="201" t="s">
        <v>73</v>
      </c>
      <c r="E5" s="201" t="s">
        <v>74</v>
      </c>
      <c r="F5" s="201" t="s">
        <v>75</v>
      </c>
      <c r="G5" s="201" t="s">
        <v>76</v>
      </c>
      <c r="H5" s="201" t="s">
        <v>77</v>
      </c>
      <c r="I5" s="204" t="s">
        <v>78</v>
      </c>
      <c r="J5" s="205"/>
      <c r="K5" s="205"/>
      <c r="L5" s="205"/>
      <c r="M5" s="205"/>
      <c r="N5" s="206"/>
      <c r="O5" s="201" t="s">
        <v>73</v>
      </c>
      <c r="P5" s="201" t="s">
        <v>74</v>
      </c>
      <c r="Q5" s="201" t="s">
        <v>75</v>
      </c>
      <c r="R5" s="201" t="s">
        <v>76</v>
      </c>
      <c r="S5" s="201" t="s">
        <v>77</v>
      </c>
      <c r="T5" s="201" t="s">
        <v>79</v>
      </c>
    </row>
    <row r="6" spans="1:20" ht="30" customHeight="1">
      <c r="A6" s="199"/>
      <c r="B6" s="202"/>
      <c r="C6" s="203"/>
      <c r="D6" s="203"/>
      <c r="E6" s="203"/>
      <c r="F6" s="203"/>
      <c r="G6" s="203"/>
      <c r="H6" s="203"/>
      <c r="I6" s="32" t="s">
        <v>73</v>
      </c>
      <c r="J6" s="31" t="s">
        <v>80</v>
      </c>
      <c r="K6" s="31" t="s">
        <v>81</v>
      </c>
      <c r="L6" s="31" t="s">
        <v>82</v>
      </c>
      <c r="M6" s="31" t="s">
        <v>83</v>
      </c>
      <c r="N6" s="31" t="s">
        <v>84</v>
      </c>
      <c r="O6" s="207"/>
      <c r="P6" s="207"/>
      <c r="Q6" s="207"/>
      <c r="R6" s="207"/>
      <c r="S6" s="207"/>
      <c r="T6" s="203"/>
    </row>
    <row r="7" spans="1:20" ht="15" customHeight="1">
      <c r="A7" s="33">
        <v>1</v>
      </c>
      <c r="B7" s="33">
        <v>2</v>
      </c>
      <c r="C7" s="33" t="s">
        <v>85</v>
      </c>
      <c r="D7" s="33" t="s">
        <v>86</v>
      </c>
      <c r="E7" s="33">
        <v>5</v>
      </c>
      <c r="F7" s="33">
        <v>6</v>
      </c>
      <c r="G7" s="33">
        <v>7</v>
      </c>
      <c r="H7" s="33">
        <v>8</v>
      </c>
      <c r="I7" s="33" t="s">
        <v>87</v>
      </c>
      <c r="J7" s="33">
        <v>10</v>
      </c>
      <c r="K7" s="33">
        <v>11</v>
      </c>
      <c r="L7" s="33">
        <v>12</v>
      </c>
      <c r="M7" s="33">
        <v>13</v>
      </c>
      <c r="N7" s="33">
        <v>14</v>
      </c>
      <c r="O7" s="33" t="s">
        <v>88</v>
      </c>
      <c r="P7" s="33">
        <v>16</v>
      </c>
      <c r="Q7" s="33">
        <v>17</v>
      </c>
      <c r="R7" s="33">
        <v>18</v>
      </c>
      <c r="S7" s="33">
        <v>19</v>
      </c>
      <c r="T7" s="33">
        <v>20</v>
      </c>
    </row>
    <row r="8" spans="1:20" ht="18" customHeight="1">
      <c r="A8" s="34" t="s">
        <v>89</v>
      </c>
      <c r="B8" s="34" t="s">
        <v>90</v>
      </c>
      <c r="C8" s="20">
        <v>39672334.670000002</v>
      </c>
      <c r="D8" s="20">
        <v>39672334.670000002</v>
      </c>
      <c r="E8" s="20">
        <v>39672334.670000002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18" customHeight="1">
      <c r="A9" s="192" t="s">
        <v>71</v>
      </c>
      <c r="B9" s="193"/>
      <c r="C9" s="23">
        <v>39672334.670000002</v>
      </c>
      <c r="D9" s="23">
        <v>39672334.670000002</v>
      </c>
      <c r="E9" s="23">
        <v>39672334.670000002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1">
    <mergeCell ref="T5:T6"/>
    <mergeCell ref="O5:O6"/>
    <mergeCell ref="P5:P6"/>
    <mergeCell ref="Q5:Q6"/>
    <mergeCell ref="R5:R6"/>
    <mergeCell ref="A1:T1"/>
    <mergeCell ref="A2:T2"/>
    <mergeCell ref="A3:B3"/>
    <mergeCell ref="A9:B9"/>
    <mergeCell ref="D4:N4"/>
    <mergeCell ref="O4:T4"/>
    <mergeCell ref="A4:A6"/>
    <mergeCell ref="B4:B6"/>
    <mergeCell ref="C4:C6"/>
    <mergeCell ref="D5:D6"/>
    <mergeCell ref="E5:E6"/>
    <mergeCell ref="F5:F6"/>
    <mergeCell ref="G5:G6"/>
    <mergeCell ref="H5:H6"/>
    <mergeCell ref="I5:N5"/>
    <mergeCell ref="S5:S6"/>
  </mergeCells>
  <phoneticPr fontId="60" type="noConversion"/>
  <printOptions horizontalCentered="1"/>
  <pageMargins left="0.96" right="0.96" top="0.72" bottom="0.72" header="0" footer="0"/>
  <pageSetup paperSize="9" scale="50" orientation="landscape" r:id="rId1"/>
  <headerFooter>
    <oddFooter>&amp;L&amp;C第&amp;P页，共&amp;N页&amp;R&amp;N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45"/>
  <sheetViews>
    <sheetView showZeros="0" workbookViewId="0">
      <pane xSplit="2" ySplit="8" topLeftCell="C36" activePane="bottomRight" state="frozen"/>
      <selection pane="topRight" activeCell="C1" sqref="C1"/>
      <selection pane="bottomLeft" activeCell="A9" sqref="A9"/>
      <selection pane="bottomRight" activeCell="A3" sqref="A3:N3"/>
    </sheetView>
  </sheetViews>
  <sheetFormatPr defaultColWidth="7.125" defaultRowHeight="14.25" customHeight="1"/>
  <cols>
    <col min="1" max="1" width="10.75" customWidth="1"/>
    <col min="2" max="2" width="27.875" customWidth="1"/>
    <col min="3" max="8" width="14.875" customWidth="1"/>
    <col min="9" max="10" width="14.75" customWidth="1"/>
    <col min="11" max="11" width="14.625" customWidth="1"/>
    <col min="12" max="13" width="14.75" customWidth="1"/>
    <col min="14" max="16" width="14.625" customWidth="1"/>
    <col min="17" max="23" width="14.75" customWidth="1"/>
  </cols>
  <sheetData>
    <row r="1" spans="1:23" ht="19.5" customHeight="1">
      <c r="D1" s="35"/>
      <c r="E1" s="35"/>
      <c r="F1" s="35"/>
      <c r="J1" s="35"/>
      <c r="L1" s="35"/>
      <c r="Q1" s="36"/>
      <c r="R1" s="36"/>
      <c r="S1" s="36"/>
      <c r="T1" s="36"/>
      <c r="U1" s="36"/>
      <c r="V1" s="36"/>
      <c r="W1" s="36"/>
    </row>
    <row r="2" spans="1:23" ht="42" customHeight="1">
      <c r="A2" s="212" t="s">
        <v>3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</row>
    <row r="3" spans="1:23" ht="16.7" customHeight="1">
      <c r="A3" s="213" t="str">
        <f>"单位名称："&amp;"祥云县民政局机关"</f>
        <v>单位名称：祥云县民政局机关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37"/>
      <c r="P3" s="37"/>
      <c r="Q3" s="38"/>
      <c r="R3" s="38"/>
      <c r="S3" s="38"/>
      <c r="T3" s="38"/>
      <c r="U3" s="38"/>
      <c r="V3" s="38"/>
      <c r="W3" s="38" t="s">
        <v>91</v>
      </c>
    </row>
    <row r="4" spans="1:23" ht="19.5" customHeight="1">
      <c r="A4" s="210" t="s">
        <v>92</v>
      </c>
      <c r="B4" s="210" t="s">
        <v>93</v>
      </c>
      <c r="C4" s="218" t="s">
        <v>94</v>
      </c>
      <c r="D4" s="39"/>
      <c r="E4" s="215" t="s">
        <v>95</v>
      </c>
      <c r="F4" s="215"/>
      <c r="G4" s="216"/>
      <c r="H4" s="208"/>
      <c r="I4" s="210"/>
      <c r="J4" s="210"/>
      <c r="K4" s="210"/>
      <c r="L4" s="215"/>
      <c r="M4" s="216"/>
      <c r="N4" s="216"/>
      <c r="O4" s="216"/>
      <c r="P4" s="216"/>
      <c r="Q4" s="208"/>
      <c r="R4" s="208" t="s">
        <v>96</v>
      </c>
      <c r="S4" s="208"/>
      <c r="T4" s="208"/>
      <c r="U4" s="208"/>
      <c r="V4" s="208"/>
      <c r="W4" s="208"/>
    </row>
    <row r="5" spans="1:23" ht="19.5" customHeight="1">
      <c r="A5" s="210" t="s">
        <v>92</v>
      </c>
      <c r="B5" s="210" t="s">
        <v>93</v>
      </c>
      <c r="C5" s="219" t="s">
        <v>71</v>
      </c>
      <c r="D5" s="217" t="s">
        <v>97</v>
      </c>
      <c r="E5" s="215" t="s">
        <v>73</v>
      </c>
      <c r="F5" s="215" t="s">
        <v>74</v>
      </c>
      <c r="G5" s="216"/>
      <c r="H5" s="208"/>
      <c r="I5" s="210" t="s">
        <v>75</v>
      </c>
      <c r="J5" s="210" t="s">
        <v>76</v>
      </c>
      <c r="K5" s="210" t="s">
        <v>98</v>
      </c>
      <c r="L5" s="215" t="s">
        <v>78</v>
      </c>
      <c r="M5" s="216"/>
      <c r="N5" s="216"/>
      <c r="O5" s="216"/>
      <c r="P5" s="216"/>
      <c r="Q5" s="208"/>
      <c r="R5" s="208" t="s">
        <v>73</v>
      </c>
      <c r="S5" s="208" t="s">
        <v>74</v>
      </c>
      <c r="T5" s="208" t="s">
        <v>75</v>
      </c>
      <c r="U5" s="208" t="s">
        <v>76</v>
      </c>
      <c r="V5" s="208" t="s">
        <v>77</v>
      </c>
      <c r="W5" s="208" t="s">
        <v>78</v>
      </c>
    </row>
    <row r="6" spans="1:23" ht="33.75" customHeight="1">
      <c r="A6" s="211"/>
      <c r="B6" s="211"/>
      <c r="C6" s="219"/>
      <c r="D6" s="217" t="s">
        <v>99</v>
      </c>
      <c r="E6" s="217"/>
      <c r="F6" s="40" t="s">
        <v>73</v>
      </c>
      <c r="G6" s="41" t="s">
        <v>100</v>
      </c>
      <c r="H6" s="41" t="s">
        <v>101</v>
      </c>
      <c r="I6" s="211"/>
      <c r="J6" s="211"/>
      <c r="K6" s="211"/>
      <c r="L6" s="40" t="s">
        <v>73</v>
      </c>
      <c r="M6" s="42" t="s">
        <v>102</v>
      </c>
      <c r="N6" s="43" t="s">
        <v>103</v>
      </c>
      <c r="O6" s="43" t="s">
        <v>104</v>
      </c>
      <c r="P6" s="43" t="s">
        <v>105</v>
      </c>
      <c r="Q6" s="43" t="s">
        <v>106</v>
      </c>
      <c r="R6" s="209"/>
      <c r="S6" s="209"/>
      <c r="T6" s="209"/>
      <c r="U6" s="209"/>
      <c r="V6" s="209"/>
      <c r="W6" s="209"/>
    </row>
    <row r="7" spans="1:23" ht="19.5" customHeight="1">
      <c r="A7" s="44">
        <v>1</v>
      </c>
      <c r="B7" s="44">
        <v>2</v>
      </c>
      <c r="C7" s="45" t="s">
        <v>107</v>
      </c>
      <c r="D7" s="45" t="s">
        <v>108</v>
      </c>
      <c r="E7" s="45" t="s">
        <v>109</v>
      </c>
      <c r="F7" s="45" t="s">
        <v>110</v>
      </c>
      <c r="G7" s="45">
        <v>7</v>
      </c>
      <c r="H7" s="45">
        <v>8</v>
      </c>
      <c r="I7" s="45">
        <v>9</v>
      </c>
      <c r="J7" s="45">
        <v>10</v>
      </c>
      <c r="K7" s="45">
        <v>11</v>
      </c>
      <c r="L7" s="45" t="s">
        <v>111</v>
      </c>
      <c r="M7" s="45">
        <v>13</v>
      </c>
      <c r="N7" s="45">
        <v>14</v>
      </c>
      <c r="O7" s="45">
        <v>15</v>
      </c>
      <c r="P7" s="45">
        <v>16</v>
      </c>
      <c r="Q7" s="45">
        <v>17</v>
      </c>
      <c r="R7" s="45" t="s">
        <v>112</v>
      </c>
      <c r="S7" s="45">
        <v>19</v>
      </c>
      <c r="T7" s="45">
        <v>20</v>
      </c>
      <c r="U7" s="45">
        <v>21</v>
      </c>
      <c r="V7" s="45">
        <v>22</v>
      </c>
      <c r="W7" s="45">
        <v>23</v>
      </c>
    </row>
    <row r="8" spans="1:23" ht="21.75" customHeight="1">
      <c r="A8" s="46" t="s">
        <v>113</v>
      </c>
      <c r="B8" s="46" t="s">
        <v>114</v>
      </c>
      <c r="C8" s="47">
        <v>12800</v>
      </c>
      <c r="D8" s="48">
        <v>12800</v>
      </c>
      <c r="E8" s="48">
        <v>12800</v>
      </c>
      <c r="F8" s="47">
        <v>12800</v>
      </c>
      <c r="G8" s="47">
        <v>4800</v>
      </c>
      <c r="H8" s="47">
        <v>8000</v>
      </c>
      <c r="I8" s="47"/>
      <c r="J8" s="47"/>
      <c r="K8" s="47"/>
      <c r="L8" s="47"/>
      <c r="M8" s="47"/>
      <c r="N8" s="47"/>
      <c r="O8" s="47"/>
      <c r="P8" s="47"/>
      <c r="Q8" s="47"/>
      <c r="R8" s="48"/>
      <c r="S8" s="48"/>
      <c r="T8" s="48"/>
      <c r="U8" s="48"/>
      <c r="V8" s="48"/>
      <c r="W8" s="48"/>
    </row>
    <row r="9" spans="1:23" ht="21.75" customHeight="1">
      <c r="A9" s="49" t="s">
        <v>115</v>
      </c>
      <c r="B9" s="49" t="s">
        <v>116</v>
      </c>
      <c r="C9" s="47">
        <v>12800</v>
      </c>
      <c r="D9" s="48">
        <v>12800</v>
      </c>
      <c r="E9" s="48">
        <v>12800</v>
      </c>
      <c r="F9" s="47">
        <v>12800</v>
      </c>
      <c r="G9" s="47">
        <v>4800</v>
      </c>
      <c r="H9" s="47">
        <v>8000</v>
      </c>
      <c r="I9" s="47"/>
      <c r="J9" s="47"/>
      <c r="K9" s="47"/>
      <c r="L9" s="47"/>
      <c r="M9" s="47"/>
      <c r="N9" s="47"/>
      <c r="O9" s="47"/>
      <c r="P9" s="47"/>
      <c r="Q9" s="47"/>
      <c r="R9" s="48"/>
      <c r="S9" s="48"/>
      <c r="T9" s="48"/>
      <c r="U9" s="48"/>
      <c r="V9" s="48"/>
      <c r="W9" s="48"/>
    </row>
    <row r="10" spans="1:23" ht="21.75" customHeight="1">
      <c r="A10" s="50" t="s">
        <v>117</v>
      </c>
      <c r="B10" s="50" t="s">
        <v>118</v>
      </c>
      <c r="C10" s="47">
        <v>12800</v>
      </c>
      <c r="D10" s="48">
        <v>12800</v>
      </c>
      <c r="E10" s="48">
        <v>12800</v>
      </c>
      <c r="F10" s="47">
        <v>12800</v>
      </c>
      <c r="G10" s="47">
        <v>4800</v>
      </c>
      <c r="H10" s="47">
        <v>8000</v>
      </c>
      <c r="I10" s="47"/>
      <c r="J10" s="47"/>
      <c r="K10" s="47"/>
      <c r="L10" s="47"/>
      <c r="M10" s="47"/>
      <c r="N10" s="47"/>
      <c r="O10" s="47"/>
      <c r="P10" s="47"/>
      <c r="Q10" s="47"/>
      <c r="R10" s="48"/>
      <c r="S10" s="48"/>
      <c r="T10" s="48"/>
      <c r="U10" s="48"/>
      <c r="V10" s="48"/>
      <c r="W10" s="48"/>
    </row>
    <row r="11" spans="1:23" ht="21.75" customHeight="1">
      <c r="A11" s="46" t="s">
        <v>119</v>
      </c>
      <c r="B11" s="46" t="s">
        <v>120</v>
      </c>
      <c r="C11" s="47">
        <v>39106584.240000002</v>
      </c>
      <c r="D11" s="48">
        <v>39106584.240000002</v>
      </c>
      <c r="E11" s="48">
        <v>39106584.240000002</v>
      </c>
      <c r="F11" s="47">
        <v>39106584.240000002</v>
      </c>
      <c r="G11" s="47">
        <v>3640742.99</v>
      </c>
      <c r="H11" s="47">
        <v>35465841.25</v>
      </c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48"/>
      <c r="T11" s="48"/>
      <c r="U11" s="48"/>
      <c r="V11" s="48"/>
      <c r="W11" s="48"/>
    </row>
    <row r="12" spans="1:23" ht="21.75" customHeight="1">
      <c r="A12" s="49" t="s">
        <v>121</v>
      </c>
      <c r="B12" s="49" t="s">
        <v>122</v>
      </c>
      <c r="C12" s="47">
        <v>3454773.23</v>
      </c>
      <c r="D12" s="48">
        <v>3454773.23</v>
      </c>
      <c r="E12" s="48">
        <v>3454773.23</v>
      </c>
      <c r="F12" s="47">
        <v>3454773.23</v>
      </c>
      <c r="G12" s="47">
        <v>2836773.23</v>
      </c>
      <c r="H12" s="47">
        <v>618000</v>
      </c>
      <c r="I12" s="47"/>
      <c r="J12" s="47"/>
      <c r="K12" s="47"/>
      <c r="L12" s="47"/>
      <c r="M12" s="47"/>
      <c r="N12" s="47"/>
      <c r="O12" s="47"/>
      <c r="P12" s="47"/>
      <c r="Q12" s="47"/>
      <c r="R12" s="48"/>
      <c r="S12" s="48"/>
      <c r="T12" s="48"/>
      <c r="U12" s="48"/>
      <c r="V12" s="48"/>
      <c r="W12" s="48"/>
    </row>
    <row r="13" spans="1:23" ht="21.75" customHeight="1">
      <c r="A13" s="50" t="s">
        <v>123</v>
      </c>
      <c r="B13" s="50" t="s">
        <v>124</v>
      </c>
      <c r="C13" s="47">
        <v>1874456.23</v>
      </c>
      <c r="D13" s="48">
        <v>1874456.23</v>
      </c>
      <c r="E13" s="48">
        <v>1874456.23</v>
      </c>
      <c r="F13" s="47">
        <v>1874456.23</v>
      </c>
      <c r="G13" s="47">
        <v>1874456.23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  <c r="S13" s="48"/>
      <c r="T13" s="48"/>
      <c r="U13" s="48"/>
      <c r="V13" s="48"/>
      <c r="W13" s="48"/>
    </row>
    <row r="14" spans="1:23" ht="21.75" customHeight="1">
      <c r="A14" s="50" t="s">
        <v>125</v>
      </c>
      <c r="B14" s="50" t="s">
        <v>126</v>
      </c>
      <c r="C14" s="47">
        <v>100000</v>
      </c>
      <c r="D14" s="48">
        <v>100000</v>
      </c>
      <c r="E14" s="48">
        <v>100000</v>
      </c>
      <c r="F14" s="47">
        <v>100000</v>
      </c>
      <c r="G14" s="47"/>
      <c r="H14" s="47">
        <v>100000</v>
      </c>
      <c r="I14" s="47"/>
      <c r="J14" s="47"/>
      <c r="K14" s="47"/>
      <c r="L14" s="47"/>
      <c r="M14" s="47"/>
      <c r="N14" s="47"/>
      <c r="O14" s="47"/>
      <c r="P14" s="47"/>
      <c r="Q14" s="47"/>
      <c r="R14" s="48"/>
      <c r="S14" s="48"/>
      <c r="T14" s="48"/>
      <c r="U14" s="48"/>
      <c r="V14" s="48"/>
      <c r="W14" s="48"/>
    </row>
    <row r="15" spans="1:23" ht="21.75" customHeight="1">
      <c r="A15" s="50" t="s">
        <v>127</v>
      </c>
      <c r="B15" s="50" t="s">
        <v>128</v>
      </c>
      <c r="C15" s="47">
        <v>100000</v>
      </c>
      <c r="D15" s="48">
        <v>100000</v>
      </c>
      <c r="E15" s="48">
        <v>100000</v>
      </c>
      <c r="F15" s="47">
        <v>100000</v>
      </c>
      <c r="G15" s="47"/>
      <c r="H15" s="47">
        <v>100000</v>
      </c>
      <c r="I15" s="47"/>
      <c r="J15" s="47"/>
      <c r="K15" s="47"/>
      <c r="L15" s="47"/>
      <c r="M15" s="47"/>
      <c r="N15" s="47"/>
      <c r="O15" s="47"/>
      <c r="P15" s="47"/>
      <c r="Q15" s="47"/>
      <c r="R15" s="48"/>
      <c r="S15" s="48"/>
      <c r="T15" s="48"/>
      <c r="U15" s="48"/>
      <c r="V15" s="48"/>
      <c r="W15" s="48"/>
    </row>
    <row r="16" spans="1:23" ht="21.75" customHeight="1">
      <c r="A16" s="50" t="s">
        <v>129</v>
      </c>
      <c r="B16" s="50" t="s">
        <v>130</v>
      </c>
      <c r="C16" s="47">
        <v>1380317</v>
      </c>
      <c r="D16" s="48">
        <v>1380317</v>
      </c>
      <c r="E16" s="48">
        <v>1380317</v>
      </c>
      <c r="F16" s="47">
        <v>1380317</v>
      </c>
      <c r="G16" s="47">
        <v>962317</v>
      </c>
      <c r="H16" s="47">
        <v>418000</v>
      </c>
      <c r="I16" s="47"/>
      <c r="J16" s="47"/>
      <c r="K16" s="47"/>
      <c r="L16" s="47"/>
      <c r="M16" s="47"/>
      <c r="N16" s="47"/>
      <c r="O16" s="47"/>
      <c r="P16" s="47"/>
      <c r="Q16" s="47"/>
      <c r="R16" s="48"/>
      <c r="S16" s="48"/>
      <c r="T16" s="48"/>
      <c r="U16" s="48"/>
      <c r="V16" s="48"/>
      <c r="W16" s="48"/>
    </row>
    <row r="17" spans="1:23" ht="21.75" customHeight="1">
      <c r="A17" s="49" t="s">
        <v>131</v>
      </c>
      <c r="B17" s="49" t="s">
        <v>132</v>
      </c>
      <c r="C17" s="47">
        <v>434409.76</v>
      </c>
      <c r="D17" s="48">
        <v>434409.76</v>
      </c>
      <c r="E17" s="48">
        <v>434409.76</v>
      </c>
      <c r="F17" s="47">
        <v>434409.76</v>
      </c>
      <c r="G17" s="47">
        <v>434409.76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  <c r="S17" s="48"/>
      <c r="T17" s="48"/>
      <c r="U17" s="48"/>
      <c r="V17" s="48"/>
      <c r="W17" s="48"/>
    </row>
    <row r="18" spans="1:23" ht="21.75" customHeight="1">
      <c r="A18" s="50" t="s">
        <v>133</v>
      </c>
      <c r="B18" s="50" t="s">
        <v>134</v>
      </c>
      <c r="C18" s="47">
        <v>434409.76</v>
      </c>
      <c r="D18" s="48">
        <v>434409.76</v>
      </c>
      <c r="E18" s="48">
        <v>434409.76</v>
      </c>
      <c r="F18" s="47">
        <v>434409.76</v>
      </c>
      <c r="G18" s="47">
        <v>434409.76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8"/>
      <c r="S18" s="48"/>
      <c r="T18" s="48"/>
      <c r="U18" s="48"/>
      <c r="V18" s="48"/>
      <c r="W18" s="48"/>
    </row>
    <row r="19" spans="1:23" ht="21.75" customHeight="1">
      <c r="A19" s="49" t="s">
        <v>135</v>
      </c>
      <c r="B19" s="49" t="s">
        <v>136</v>
      </c>
      <c r="C19" s="47">
        <v>3156</v>
      </c>
      <c r="D19" s="48">
        <v>3156</v>
      </c>
      <c r="E19" s="48">
        <v>3156</v>
      </c>
      <c r="F19" s="47">
        <v>3156</v>
      </c>
      <c r="G19" s="47"/>
      <c r="H19" s="47">
        <v>3156</v>
      </c>
      <c r="I19" s="47"/>
      <c r="J19" s="47"/>
      <c r="K19" s="47"/>
      <c r="L19" s="47"/>
      <c r="M19" s="47"/>
      <c r="N19" s="47"/>
      <c r="O19" s="47"/>
      <c r="P19" s="47"/>
      <c r="Q19" s="47"/>
      <c r="R19" s="48"/>
      <c r="S19" s="48"/>
      <c r="T19" s="48"/>
      <c r="U19" s="48"/>
      <c r="V19" s="48"/>
      <c r="W19" s="48"/>
    </row>
    <row r="20" spans="1:23" ht="21.75" customHeight="1">
      <c r="A20" s="50" t="s">
        <v>137</v>
      </c>
      <c r="B20" s="50" t="s">
        <v>138</v>
      </c>
      <c r="C20" s="47">
        <v>3156</v>
      </c>
      <c r="D20" s="48">
        <v>3156</v>
      </c>
      <c r="E20" s="48">
        <v>3156</v>
      </c>
      <c r="F20" s="47">
        <v>3156</v>
      </c>
      <c r="G20" s="47"/>
      <c r="H20" s="47">
        <v>3156</v>
      </c>
      <c r="I20" s="47"/>
      <c r="J20" s="47"/>
      <c r="K20" s="47"/>
      <c r="L20" s="47"/>
      <c r="M20" s="47"/>
      <c r="N20" s="47"/>
      <c r="O20" s="47"/>
      <c r="P20" s="47"/>
      <c r="Q20" s="47"/>
      <c r="R20" s="48"/>
      <c r="S20" s="48"/>
      <c r="T20" s="48"/>
      <c r="U20" s="48"/>
      <c r="V20" s="48"/>
      <c r="W20" s="48"/>
    </row>
    <row r="21" spans="1:23" ht="21.75" customHeight="1">
      <c r="A21" s="49" t="s">
        <v>139</v>
      </c>
      <c r="B21" s="49" t="s">
        <v>140</v>
      </c>
      <c r="C21" s="47">
        <v>6203859.25</v>
      </c>
      <c r="D21" s="48">
        <v>6203859.25</v>
      </c>
      <c r="E21" s="48">
        <v>6203859.25</v>
      </c>
      <c r="F21" s="47">
        <v>6203859.25</v>
      </c>
      <c r="G21" s="47">
        <v>369560</v>
      </c>
      <c r="H21" s="47">
        <v>5834299.25</v>
      </c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48"/>
      <c r="T21" s="48"/>
      <c r="U21" s="48"/>
      <c r="V21" s="48"/>
      <c r="W21" s="48"/>
    </row>
    <row r="22" spans="1:23" ht="21.75" customHeight="1">
      <c r="A22" s="50" t="s">
        <v>141</v>
      </c>
      <c r="B22" s="50" t="s">
        <v>142</v>
      </c>
      <c r="C22" s="47">
        <v>51439.25</v>
      </c>
      <c r="D22" s="48">
        <v>51439.25</v>
      </c>
      <c r="E22" s="48">
        <v>51439.25</v>
      </c>
      <c r="F22" s="47">
        <v>51439.25</v>
      </c>
      <c r="G22" s="47"/>
      <c r="H22" s="47">
        <v>51439.25</v>
      </c>
      <c r="I22" s="47"/>
      <c r="J22" s="47"/>
      <c r="K22" s="47"/>
      <c r="L22" s="47"/>
      <c r="M22" s="47"/>
      <c r="N22" s="47"/>
      <c r="O22" s="47"/>
      <c r="P22" s="47"/>
      <c r="Q22" s="47"/>
      <c r="R22" s="48"/>
      <c r="S22" s="48"/>
      <c r="T22" s="48"/>
      <c r="U22" s="48"/>
      <c r="V22" s="48"/>
      <c r="W22" s="48"/>
    </row>
    <row r="23" spans="1:23" ht="21.75" customHeight="1">
      <c r="A23" s="50" t="s">
        <v>143</v>
      </c>
      <c r="B23" s="50" t="s">
        <v>144</v>
      </c>
      <c r="C23" s="47">
        <v>5721860</v>
      </c>
      <c r="D23" s="48">
        <v>5721860</v>
      </c>
      <c r="E23" s="48">
        <v>5721860</v>
      </c>
      <c r="F23" s="47">
        <v>5721860</v>
      </c>
      <c r="G23" s="47"/>
      <c r="H23" s="47">
        <v>5721860</v>
      </c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48"/>
      <c r="T23" s="48"/>
      <c r="U23" s="48"/>
      <c r="V23" s="48"/>
      <c r="W23" s="48"/>
    </row>
    <row r="24" spans="1:23" ht="21.75" customHeight="1">
      <c r="A24" s="50" t="s">
        <v>145</v>
      </c>
      <c r="B24" s="50" t="s">
        <v>146</v>
      </c>
      <c r="C24" s="47">
        <v>380560</v>
      </c>
      <c r="D24" s="48">
        <v>380560</v>
      </c>
      <c r="E24" s="48">
        <v>380560</v>
      </c>
      <c r="F24" s="47">
        <v>380560</v>
      </c>
      <c r="G24" s="47">
        <v>369560</v>
      </c>
      <c r="H24" s="47">
        <v>11000</v>
      </c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8"/>
      <c r="T24" s="48"/>
      <c r="U24" s="48"/>
      <c r="V24" s="48"/>
      <c r="W24" s="48"/>
    </row>
    <row r="25" spans="1:23" ht="21.75" customHeight="1">
      <c r="A25" s="50" t="s">
        <v>147</v>
      </c>
      <c r="B25" s="50" t="s">
        <v>148</v>
      </c>
      <c r="C25" s="47">
        <v>50000</v>
      </c>
      <c r="D25" s="48">
        <v>50000</v>
      </c>
      <c r="E25" s="48">
        <v>50000</v>
      </c>
      <c r="F25" s="47">
        <v>50000</v>
      </c>
      <c r="G25" s="47"/>
      <c r="H25" s="47">
        <v>50000</v>
      </c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48"/>
      <c r="T25" s="48"/>
      <c r="U25" s="48"/>
      <c r="V25" s="48"/>
      <c r="W25" s="48"/>
    </row>
    <row r="26" spans="1:23" ht="21.75" customHeight="1">
      <c r="A26" s="49" t="s">
        <v>149</v>
      </c>
      <c r="B26" s="49" t="s">
        <v>150</v>
      </c>
      <c r="C26" s="47">
        <v>11394978</v>
      </c>
      <c r="D26" s="48">
        <v>11394978</v>
      </c>
      <c r="E26" s="48">
        <v>11394978</v>
      </c>
      <c r="F26" s="47">
        <v>11394978</v>
      </c>
      <c r="G26" s="47"/>
      <c r="H26" s="47">
        <v>11394978</v>
      </c>
      <c r="I26" s="47"/>
      <c r="J26" s="47"/>
      <c r="K26" s="47"/>
      <c r="L26" s="47"/>
      <c r="M26" s="47"/>
      <c r="N26" s="47"/>
      <c r="O26" s="47"/>
      <c r="P26" s="47"/>
      <c r="Q26" s="47"/>
      <c r="R26" s="48"/>
      <c r="S26" s="48"/>
      <c r="T26" s="48"/>
      <c r="U26" s="48"/>
      <c r="V26" s="48"/>
      <c r="W26" s="48"/>
    </row>
    <row r="27" spans="1:23" ht="21.75" customHeight="1">
      <c r="A27" s="50" t="s">
        <v>151</v>
      </c>
      <c r="B27" s="50" t="s">
        <v>152</v>
      </c>
      <c r="C27" s="47">
        <v>11394978</v>
      </c>
      <c r="D27" s="48">
        <v>11394978</v>
      </c>
      <c r="E27" s="48">
        <v>11394978</v>
      </c>
      <c r="F27" s="47">
        <v>11394978</v>
      </c>
      <c r="G27" s="47"/>
      <c r="H27" s="47">
        <v>11394978</v>
      </c>
      <c r="I27" s="47"/>
      <c r="J27" s="47"/>
      <c r="K27" s="47"/>
      <c r="L27" s="47"/>
      <c r="M27" s="47"/>
      <c r="N27" s="47"/>
      <c r="O27" s="47"/>
      <c r="P27" s="47"/>
      <c r="Q27" s="47"/>
      <c r="R27" s="48"/>
      <c r="S27" s="48"/>
      <c r="T27" s="48"/>
      <c r="U27" s="48"/>
      <c r="V27" s="48"/>
      <c r="W27" s="48"/>
    </row>
    <row r="28" spans="1:23" ht="21.75" customHeight="1">
      <c r="A28" s="49" t="s">
        <v>153</v>
      </c>
      <c r="B28" s="49" t="s">
        <v>154</v>
      </c>
      <c r="C28" s="47">
        <v>11266560</v>
      </c>
      <c r="D28" s="48">
        <v>11266560</v>
      </c>
      <c r="E28" s="48">
        <v>11266560</v>
      </c>
      <c r="F28" s="47">
        <v>11266560</v>
      </c>
      <c r="G28" s="47"/>
      <c r="H28" s="47">
        <v>11266560</v>
      </c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48"/>
      <c r="T28" s="48"/>
      <c r="U28" s="48"/>
      <c r="V28" s="48"/>
      <c r="W28" s="48"/>
    </row>
    <row r="29" spans="1:23" ht="21.75" customHeight="1">
      <c r="A29" s="50" t="s">
        <v>155</v>
      </c>
      <c r="B29" s="50" t="s">
        <v>156</v>
      </c>
      <c r="C29" s="47">
        <v>2678400</v>
      </c>
      <c r="D29" s="48">
        <v>2678400</v>
      </c>
      <c r="E29" s="48">
        <v>2678400</v>
      </c>
      <c r="F29" s="47">
        <v>2678400</v>
      </c>
      <c r="G29" s="47"/>
      <c r="H29" s="47">
        <v>2678400</v>
      </c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48"/>
      <c r="T29" s="48"/>
      <c r="U29" s="48"/>
      <c r="V29" s="48"/>
      <c r="W29" s="48"/>
    </row>
    <row r="30" spans="1:23" ht="21.75" customHeight="1">
      <c r="A30" s="50" t="s">
        <v>157</v>
      </c>
      <c r="B30" s="50" t="s">
        <v>158</v>
      </c>
      <c r="C30" s="47">
        <v>8588160</v>
      </c>
      <c r="D30" s="48">
        <v>8588160</v>
      </c>
      <c r="E30" s="48">
        <v>8588160</v>
      </c>
      <c r="F30" s="47">
        <v>8588160</v>
      </c>
      <c r="G30" s="47"/>
      <c r="H30" s="47">
        <v>8588160</v>
      </c>
      <c r="I30" s="47"/>
      <c r="J30" s="47"/>
      <c r="K30" s="47"/>
      <c r="L30" s="47"/>
      <c r="M30" s="47"/>
      <c r="N30" s="47"/>
      <c r="O30" s="47"/>
      <c r="P30" s="47"/>
      <c r="Q30" s="47"/>
      <c r="R30" s="48"/>
      <c r="S30" s="48"/>
      <c r="T30" s="48"/>
      <c r="U30" s="48"/>
      <c r="V30" s="48"/>
      <c r="W30" s="48"/>
    </row>
    <row r="31" spans="1:23" ht="21.75" customHeight="1">
      <c r="A31" s="49" t="s">
        <v>159</v>
      </c>
      <c r="B31" s="49" t="s">
        <v>160</v>
      </c>
      <c r="C31" s="47">
        <v>30000</v>
      </c>
      <c r="D31" s="48">
        <v>30000</v>
      </c>
      <c r="E31" s="48">
        <v>30000</v>
      </c>
      <c r="F31" s="47">
        <v>30000</v>
      </c>
      <c r="G31" s="47"/>
      <c r="H31" s="47">
        <v>30000</v>
      </c>
      <c r="I31" s="47"/>
      <c r="J31" s="47"/>
      <c r="K31" s="47"/>
      <c r="L31" s="47"/>
      <c r="M31" s="47"/>
      <c r="N31" s="47"/>
      <c r="O31" s="47"/>
      <c r="P31" s="47"/>
      <c r="Q31" s="47"/>
      <c r="R31" s="48"/>
      <c r="S31" s="48"/>
      <c r="T31" s="48"/>
      <c r="U31" s="48"/>
      <c r="V31" s="48"/>
      <c r="W31" s="48"/>
    </row>
    <row r="32" spans="1:23" ht="21.75" customHeight="1">
      <c r="A32" s="50" t="s">
        <v>161</v>
      </c>
      <c r="B32" s="50" t="s">
        <v>162</v>
      </c>
      <c r="C32" s="47">
        <v>30000</v>
      </c>
      <c r="D32" s="48">
        <v>30000</v>
      </c>
      <c r="E32" s="48">
        <v>30000</v>
      </c>
      <c r="F32" s="47">
        <v>30000</v>
      </c>
      <c r="G32" s="47"/>
      <c r="H32" s="47">
        <v>30000</v>
      </c>
      <c r="I32" s="47"/>
      <c r="J32" s="47"/>
      <c r="K32" s="47"/>
      <c r="L32" s="47"/>
      <c r="M32" s="47"/>
      <c r="N32" s="47"/>
      <c r="O32" s="47"/>
      <c r="P32" s="47"/>
      <c r="Q32" s="47"/>
      <c r="R32" s="48"/>
      <c r="S32" s="48"/>
      <c r="T32" s="48"/>
      <c r="U32" s="48"/>
      <c r="V32" s="48"/>
      <c r="W32" s="48"/>
    </row>
    <row r="33" spans="1:23" ht="21.75" customHeight="1">
      <c r="A33" s="49" t="s">
        <v>163</v>
      </c>
      <c r="B33" s="49" t="s">
        <v>164</v>
      </c>
      <c r="C33" s="47">
        <v>1796888</v>
      </c>
      <c r="D33" s="48">
        <v>1796888</v>
      </c>
      <c r="E33" s="48">
        <v>1796888</v>
      </c>
      <c r="F33" s="47">
        <v>1796888</v>
      </c>
      <c r="G33" s="47"/>
      <c r="H33" s="47">
        <v>1796888</v>
      </c>
      <c r="I33" s="47"/>
      <c r="J33" s="47"/>
      <c r="K33" s="47"/>
      <c r="L33" s="47"/>
      <c r="M33" s="47"/>
      <c r="N33" s="47"/>
      <c r="O33" s="47"/>
      <c r="P33" s="47"/>
      <c r="Q33" s="47"/>
      <c r="R33" s="48"/>
      <c r="S33" s="48"/>
      <c r="T33" s="48"/>
      <c r="U33" s="48"/>
      <c r="V33" s="48"/>
      <c r="W33" s="48"/>
    </row>
    <row r="34" spans="1:23" ht="21.75" customHeight="1">
      <c r="A34" s="50" t="s">
        <v>165</v>
      </c>
      <c r="B34" s="50" t="s">
        <v>166</v>
      </c>
      <c r="C34" s="47">
        <v>135800</v>
      </c>
      <c r="D34" s="48">
        <v>135800</v>
      </c>
      <c r="E34" s="48">
        <v>135800</v>
      </c>
      <c r="F34" s="47">
        <v>135800</v>
      </c>
      <c r="G34" s="47"/>
      <c r="H34" s="47">
        <v>135800</v>
      </c>
      <c r="I34" s="47"/>
      <c r="J34" s="47"/>
      <c r="K34" s="47"/>
      <c r="L34" s="47"/>
      <c r="M34" s="47"/>
      <c r="N34" s="47"/>
      <c r="O34" s="47"/>
      <c r="P34" s="47"/>
      <c r="Q34" s="47"/>
      <c r="R34" s="48"/>
      <c r="S34" s="48"/>
      <c r="T34" s="48"/>
      <c r="U34" s="48"/>
      <c r="V34" s="48"/>
      <c r="W34" s="48"/>
    </row>
    <row r="35" spans="1:23" ht="21.75" customHeight="1">
      <c r="A35" s="50" t="s">
        <v>167</v>
      </c>
      <c r="B35" s="50" t="s">
        <v>168</v>
      </c>
      <c r="C35" s="47">
        <v>1661088</v>
      </c>
      <c r="D35" s="48">
        <v>1661088</v>
      </c>
      <c r="E35" s="48">
        <v>1661088</v>
      </c>
      <c r="F35" s="47">
        <v>1661088</v>
      </c>
      <c r="G35" s="47"/>
      <c r="H35" s="47">
        <v>1661088</v>
      </c>
      <c r="I35" s="47"/>
      <c r="J35" s="47"/>
      <c r="K35" s="47"/>
      <c r="L35" s="47"/>
      <c r="M35" s="47"/>
      <c r="N35" s="47"/>
      <c r="O35" s="47"/>
      <c r="P35" s="47"/>
      <c r="Q35" s="47"/>
      <c r="R35" s="48"/>
      <c r="S35" s="48"/>
      <c r="T35" s="48"/>
      <c r="U35" s="48"/>
      <c r="V35" s="48"/>
      <c r="W35" s="48"/>
    </row>
    <row r="36" spans="1:23" ht="21.75" customHeight="1">
      <c r="A36" s="49" t="s">
        <v>169</v>
      </c>
      <c r="B36" s="49" t="s">
        <v>170</v>
      </c>
      <c r="C36" s="47">
        <v>4521960</v>
      </c>
      <c r="D36" s="48">
        <v>4521960</v>
      </c>
      <c r="E36" s="48">
        <v>4521960</v>
      </c>
      <c r="F36" s="47">
        <v>4521960</v>
      </c>
      <c r="G36" s="47"/>
      <c r="H36" s="47">
        <v>4521960</v>
      </c>
      <c r="I36" s="47"/>
      <c r="J36" s="47"/>
      <c r="K36" s="47"/>
      <c r="L36" s="47"/>
      <c r="M36" s="47"/>
      <c r="N36" s="47"/>
      <c r="O36" s="47"/>
      <c r="P36" s="47"/>
      <c r="Q36" s="47"/>
      <c r="R36" s="48"/>
      <c r="S36" s="48"/>
      <c r="T36" s="48"/>
      <c r="U36" s="48"/>
      <c r="V36" s="48"/>
      <c r="W36" s="48"/>
    </row>
    <row r="37" spans="1:23" ht="21.75" customHeight="1">
      <c r="A37" s="50" t="s">
        <v>171</v>
      </c>
      <c r="B37" s="50" t="s">
        <v>170</v>
      </c>
      <c r="C37" s="47">
        <v>4521960</v>
      </c>
      <c r="D37" s="48">
        <v>4521960</v>
      </c>
      <c r="E37" s="48">
        <v>4521960</v>
      </c>
      <c r="F37" s="47">
        <v>4521960</v>
      </c>
      <c r="G37" s="47"/>
      <c r="H37" s="47">
        <v>4521960</v>
      </c>
      <c r="I37" s="47"/>
      <c r="J37" s="47"/>
      <c r="K37" s="47"/>
      <c r="L37" s="47"/>
      <c r="M37" s="47"/>
      <c r="N37" s="47"/>
      <c r="O37" s="47"/>
      <c r="P37" s="47"/>
      <c r="Q37" s="47"/>
      <c r="R37" s="48"/>
      <c r="S37" s="48"/>
      <c r="T37" s="48"/>
      <c r="U37" s="48"/>
      <c r="V37" s="48"/>
      <c r="W37" s="48"/>
    </row>
    <row r="38" spans="1:23" ht="21.75" customHeight="1">
      <c r="A38" s="46" t="s">
        <v>172</v>
      </c>
      <c r="B38" s="46" t="s">
        <v>173</v>
      </c>
      <c r="C38" s="47">
        <v>240662.43</v>
      </c>
      <c r="D38" s="48">
        <v>240662.43</v>
      </c>
      <c r="E38" s="48">
        <v>240662.43</v>
      </c>
      <c r="F38" s="47">
        <v>240662.43</v>
      </c>
      <c r="G38" s="47">
        <v>240662.43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8"/>
      <c r="S38" s="48"/>
      <c r="T38" s="48"/>
      <c r="U38" s="48"/>
      <c r="V38" s="48"/>
      <c r="W38" s="48"/>
    </row>
    <row r="39" spans="1:23" ht="21.75" customHeight="1">
      <c r="A39" s="49" t="s">
        <v>174</v>
      </c>
      <c r="B39" s="49" t="s">
        <v>175</v>
      </c>
      <c r="C39" s="47">
        <v>240662.43</v>
      </c>
      <c r="D39" s="48">
        <v>240662.43</v>
      </c>
      <c r="E39" s="48">
        <v>240662.43</v>
      </c>
      <c r="F39" s="47">
        <v>240662.43</v>
      </c>
      <c r="G39" s="47">
        <v>240662.43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  <c r="S39" s="48"/>
      <c r="T39" s="48"/>
      <c r="U39" s="48"/>
      <c r="V39" s="48"/>
      <c r="W39" s="48"/>
    </row>
    <row r="40" spans="1:23" ht="21.75" customHeight="1">
      <c r="A40" s="50" t="s">
        <v>176</v>
      </c>
      <c r="B40" s="50" t="s">
        <v>177</v>
      </c>
      <c r="C40" s="47">
        <v>219563.25</v>
      </c>
      <c r="D40" s="48">
        <v>219563.25</v>
      </c>
      <c r="E40" s="48">
        <v>219563.25</v>
      </c>
      <c r="F40" s="47">
        <v>219563.25</v>
      </c>
      <c r="G40" s="47">
        <v>219563.25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8"/>
      <c r="S40" s="48"/>
      <c r="T40" s="48"/>
      <c r="U40" s="48"/>
      <c r="V40" s="48"/>
      <c r="W40" s="48"/>
    </row>
    <row r="41" spans="1:23" ht="21.75" customHeight="1">
      <c r="A41" s="50" t="s">
        <v>178</v>
      </c>
      <c r="B41" s="50" t="s">
        <v>179</v>
      </c>
      <c r="C41" s="47">
        <v>21099.18</v>
      </c>
      <c r="D41" s="48">
        <v>21099.18</v>
      </c>
      <c r="E41" s="48">
        <v>21099.18</v>
      </c>
      <c r="F41" s="47">
        <v>21099.18</v>
      </c>
      <c r="G41" s="47">
        <v>21099.18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  <c r="S41" s="48"/>
      <c r="T41" s="48"/>
      <c r="U41" s="48"/>
      <c r="V41" s="48"/>
      <c r="W41" s="48"/>
    </row>
    <row r="42" spans="1:23" ht="21.75" customHeight="1">
      <c r="A42" s="46" t="s">
        <v>180</v>
      </c>
      <c r="B42" s="46" t="s">
        <v>181</v>
      </c>
      <c r="C42" s="47">
        <v>312288</v>
      </c>
      <c r="D42" s="48">
        <v>312288</v>
      </c>
      <c r="E42" s="48">
        <v>312288</v>
      </c>
      <c r="F42" s="47">
        <v>312288</v>
      </c>
      <c r="G42" s="47">
        <v>312288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8"/>
      <c r="S42" s="48"/>
      <c r="T42" s="48"/>
      <c r="U42" s="48"/>
      <c r="V42" s="48"/>
      <c r="W42" s="48"/>
    </row>
    <row r="43" spans="1:23" ht="21.75" customHeight="1">
      <c r="A43" s="49" t="s">
        <v>182</v>
      </c>
      <c r="B43" s="49" t="s">
        <v>183</v>
      </c>
      <c r="C43" s="47">
        <v>312288</v>
      </c>
      <c r="D43" s="48">
        <v>312288</v>
      </c>
      <c r="E43" s="48">
        <v>312288</v>
      </c>
      <c r="F43" s="47">
        <v>312288</v>
      </c>
      <c r="G43" s="47">
        <v>312288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  <c r="S43" s="48"/>
      <c r="T43" s="48"/>
      <c r="U43" s="48"/>
      <c r="V43" s="48"/>
      <c r="W43" s="48"/>
    </row>
    <row r="44" spans="1:23" ht="21.75" customHeight="1">
      <c r="A44" s="50" t="s">
        <v>184</v>
      </c>
      <c r="B44" s="50" t="s">
        <v>185</v>
      </c>
      <c r="C44" s="47">
        <v>312288</v>
      </c>
      <c r="D44" s="48">
        <v>312288</v>
      </c>
      <c r="E44" s="48">
        <v>312288</v>
      </c>
      <c r="F44" s="47">
        <v>312288</v>
      </c>
      <c r="G44" s="47">
        <v>312288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8"/>
      <c r="S44" s="48"/>
      <c r="T44" s="48"/>
      <c r="U44" s="48"/>
      <c r="V44" s="48"/>
      <c r="W44" s="48"/>
    </row>
    <row r="45" spans="1:23" ht="21.75" customHeight="1">
      <c r="A45" s="214" t="s">
        <v>71</v>
      </c>
      <c r="B45" s="214" t="s">
        <v>186</v>
      </c>
      <c r="C45" s="51">
        <v>39672334.670000002</v>
      </c>
      <c r="D45" s="52">
        <v>39672334.670000002</v>
      </c>
      <c r="E45" s="52">
        <v>39672334.670000002</v>
      </c>
      <c r="F45" s="51">
        <v>39672334.670000002</v>
      </c>
      <c r="G45" s="51">
        <v>4198493.42</v>
      </c>
      <c r="H45" s="51">
        <v>35473841.25</v>
      </c>
      <c r="I45" s="51"/>
      <c r="J45" s="51"/>
      <c r="K45" s="51"/>
      <c r="L45" s="51"/>
      <c r="M45" s="51"/>
      <c r="N45" s="51"/>
      <c r="O45" s="51"/>
      <c r="P45" s="51"/>
      <c r="Q45" s="51"/>
      <c r="R45" s="52"/>
      <c r="S45" s="52"/>
      <c r="T45" s="52"/>
      <c r="U45" s="52"/>
      <c r="V45" s="52"/>
      <c r="W45" s="52"/>
    </row>
  </sheetData>
  <mergeCells count="21">
    <mergeCell ref="A2:W2"/>
    <mergeCell ref="A3:N3"/>
    <mergeCell ref="A45:B45"/>
    <mergeCell ref="I5:I6"/>
    <mergeCell ref="K5:K6"/>
    <mergeCell ref="J5:J6"/>
    <mergeCell ref="L5:Q5"/>
    <mergeCell ref="D5:D6"/>
    <mergeCell ref="B4:B6"/>
    <mergeCell ref="C4:C6"/>
    <mergeCell ref="E4:Q4"/>
    <mergeCell ref="R4:W4"/>
    <mergeCell ref="F5:H5"/>
    <mergeCell ref="E5:E6"/>
    <mergeCell ref="S5:S6"/>
    <mergeCell ref="T5:T6"/>
    <mergeCell ref="U5:U6"/>
    <mergeCell ref="V5:V6"/>
    <mergeCell ref="W5:W6"/>
    <mergeCell ref="R5:R6"/>
    <mergeCell ref="A4:A6"/>
  </mergeCells>
  <phoneticPr fontId="60" type="noConversion"/>
  <printOptions horizontalCentered="1"/>
  <pageMargins left="0.3" right="0.3" top="0.41" bottom="0.41" header="0.25" footer="0.25"/>
  <pageSetup paperSize="9" scale="4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:B3"/>
    </sheetView>
  </sheetViews>
  <sheetFormatPr defaultColWidth="6.625" defaultRowHeight="12.75" customHeight="1"/>
  <cols>
    <col min="1" max="1" width="27.625" customWidth="1"/>
    <col min="2" max="2" width="22.25" customWidth="1"/>
    <col min="3" max="3" width="27.625" customWidth="1"/>
    <col min="4" max="4" width="22.25" customWidth="1"/>
  </cols>
  <sheetData>
    <row r="1" spans="1:4" ht="15" customHeight="1">
      <c r="A1" s="53"/>
      <c r="B1" s="14"/>
      <c r="C1" s="14"/>
      <c r="D1" s="14"/>
    </row>
    <row r="2" spans="1:4" ht="41.25" customHeight="1">
      <c r="A2" s="184" t="s">
        <v>4</v>
      </c>
      <c r="B2" s="185"/>
      <c r="C2" s="185"/>
      <c r="D2" s="185"/>
    </row>
    <row r="3" spans="1:4" ht="17.25" customHeight="1">
      <c r="A3" s="220" t="str">
        <f>"单位名称："&amp;"祥云县民政局机关"</f>
        <v>单位名称：祥云县民政局机关</v>
      </c>
      <c r="B3" s="187"/>
      <c r="D3" s="14" t="s">
        <v>18</v>
      </c>
    </row>
    <row r="4" spans="1:4" ht="17.25" customHeight="1">
      <c r="A4" s="188" t="s">
        <v>19</v>
      </c>
      <c r="B4" s="189"/>
      <c r="C4" s="188" t="s">
        <v>20</v>
      </c>
      <c r="D4" s="189"/>
    </row>
    <row r="5" spans="1:4" ht="18.75" customHeight="1">
      <c r="A5" s="17" t="s">
        <v>21</v>
      </c>
      <c r="B5" s="18" t="str">
        <f>"2026"&amp;"年"&amp;"预算数"</f>
        <v>2026年预算数</v>
      </c>
      <c r="C5" s="17" t="s">
        <v>187</v>
      </c>
      <c r="D5" s="18" t="str">
        <f>"2026"&amp;"年"&amp;"预算数"</f>
        <v>2026年预算数</v>
      </c>
    </row>
    <row r="6" spans="1:4" ht="16.5" customHeight="1">
      <c r="A6" s="54" t="s">
        <v>188</v>
      </c>
      <c r="B6" s="23">
        <v>39672334.670000002</v>
      </c>
      <c r="C6" s="54" t="s">
        <v>189</v>
      </c>
      <c r="D6" s="23">
        <v>39672334.670000002</v>
      </c>
    </row>
    <row r="7" spans="1:4" ht="16.5" customHeight="1">
      <c r="A7" s="19" t="s">
        <v>190</v>
      </c>
      <c r="B7" s="20">
        <v>39672334.670000002</v>
      </c>
      <c r="C7" s="19" t="s">
        <v>191</v>
      </c>
      <c r="D7" s="20">
        <v>12800</v>
      </c>
    </row>
    <row r="8" spans="1:4" ht="16.5" customHeight="1">
      <c r="A8" s="19" t="s">
        <v>192</v>
      </c>
      <c r="B8" s="20"/>
      <c r="C8" s="19" t="s">
        <v>193</v>
      </c>
      <c r="D8" s="20"/>
    </row>
    <row r="9" spans="1:4" ht="16.5" customHeight="1">
      <c r="A9" s="19" t="s">
        <v>194</v>
      </c>
      <c r="B9" s="20"/>
      <c r="C9" s="19" t="s">
        <v>195</v>
      </c>
      <c r="D9" s="20"/>
    </row>
    <row r="10" spans="1:4" ht="16.5" customHeight="1">
      <c r="C10" s="19" t="s">
        <v>196</v>
      </c>
      <c r="D10" s="20"/>
    </row>
    <row r="11" spans="1:4" ht="16.5" customHeight="1">
      <c r="A11" s="54" t="s">
        <v>197</v>
      </c>
      <c r="B11" s="23"/>
      <c r="C11" s="19" t="s">
        <v>198</v>
      </c>
      <c r="D11" s="20"/>
    </row>
    <row r="12" spans="1:4" ht="16.5" customHeight="1">
      <c r="A12" s="19" t="s">
        <v>190</v>
      </c>
      <c r="B12" s="20"/>
      <c r="C12" s="55" t="s">
        <v>199</v>
      </c>
      <c r="D12" s="20"/>
    </row>
    <row r="13" spans="1:4" ht="16.5" customHeight="1">
      <c r="A13" s="26" t="s">
        <v>192</v>
      </c>
      <c r="B13" s="20"/>
      <c r="C13" s="55" t="s">
        <v>200</v>
      </c>
      <c r="D13" s="20"/>
    </row>
    <row r="14" spans="1:4" ht="16.5" customHeight="1">
      <c r="A14" s="26" t="s">
        <v>194</v>
      </c>
      <c r="B14" s="20"/>
      <c r="C14" s="55" t="s">
        <v>201</v>
      </c>
      <c r="D14" s="20">
        <v>39106584.240000002</v>
      </c>
    </row>
    <row r="15" spans="1:4" ht="16.5" customHeight="1">
      <c r="A15" s="27"/>
      <c r="B15" s="20"/>
      <c r="C15" s="55" t="s">
        <v>202</v>
      </c>
      <c r="D15" s="20">
        <v>240662.43</v>
      </c>
    </row>
    <row r="16" spans="1:4" ht="16.5" customHeight="1">
      <c r="A16" s="27"/>
      <c r="B16" s="20"/>
      <c r="C16" s="55" t="s">
        <v>203</v>
      </c>
      <c r="D16" s="20"/>
    </row>
    <row r="17" spans="1:4" ht="16.5" customHeight="1">
      <c r="A17" s="27"/>
      <c r="B17" s="20"/>
      <c r="C17" s="55" t="s">
        <v>204</v>
      </c>
      <c r="D17" s="20"/>
    </row>
    <row r="18" spans="1:4" ht="16.5" customHeight="1">
      <c r="A18" s="27"/>
      <c r="B18" s="20"/>
      <c r="C18" s="55" t="s">
        <v>205</v>
      </c>
      <c r="D18" s="20"/>
    </row>
    <row r="19" spans="1:4" ht="16.5" customHeight="1">
      <c r="A19" s="27"/>
      <c r="B19" s="20"/>
      <c r="C19" s="55" t="s">
        <v>206</v>
      </c>
      <c r="D19" s="20"/>
    </row>
    <row r="20" spans="1:4" ht="16.5" customHeight="1">
      <c r="A20" s="27"/>
      <c r="B20" s="20"/>
      <c r="C20" s="55" t="s">
        <v>207</v>
      </c>
      <c r="D20" s="20"/>
    </row>
    <row r="21" spans="1:4" ht="16.5" customHeight="1">
      <c r="A21" s="27"/>
      <c r="B21" s="20"/>
      <c r="C21" s="55" t="s">
        <v>208</v>
      </c>
      <c r="D21" s="20"/>
    </row>
    <row r="22" spans="1:4" ht="16.5" customHeight="1">
      <c r="A22" s="27"/>
      <c r="B22" s="20"/>
      <c r="C22" s="55" t="s">
        <v>209</v>
      </c>
      <c r="D22" s="20"/>
    </row>
    <row r="23" spans="1:4" ht="16.5" customHeight="1">
      <c r="A23" s="27"/>
      <c r="B23" s="20"/>
      <c r="C23" s="55" t="s">
        <v>210</v>
      </c>
      <c r="D23" s="20"/>
    </row>
    <row r="24" spans="1:4" ht="16.5" customHeight="1">
      <c r="A24" s="27"/>
      <c r="B24" s="20"/>
      <c r="C24" s="55" t="s">
        <v>211</v>
      </c>
      <c r="D24" s="20"/>
    </row>
    <row r="25" spans="1:4" ht="16.5" customHeight="1">
      <c r="A25" s="27"/>
      <c r="B25" s="20"/>
      <c r="C25" s="55" t="s">
        <v>212</v>
      </c>
      <c r="D25" s="20">
        <v>312288</v>
      </c>
    </row>
    <row r="26" spans="1:4" ht="16.5" customHeight="1">
      <c r="A26" s="27"/>
      <c r="B26" s="20"/>
      <c r="C26" s="55" t="s">
        <v>213</v>
      </c>
      <c r="D26" s="20"/>
    </row>
    <row r="27" spans="1:4" ht="16.5" customHeight="1">
      <c r="A27" s="27"/>
      <c r="B27" s="20"/>
      <c r="C27" s="55" t="s">
        <v>214</v>
      </c>
      <c r="D27" s="20"/>
    </row>
    <row r="28" spans="1:4" ht="16.5" customHeight="1">
      <c r="A28" s="27"/>
      <c r="B28" s="20"/>
      <c r="C28" s="55" t="s">
        <v>215</v>
      </c>
      <c r="D28" s="20"/>
    </row>
    <row r="29" spans="1:4" ht="16.5" customHeight="1">
      <c r="A29" s="27"/>
      <c r="B29" s="20"/>
      <c r="C29" s="26" t="s">
        <v>216</v>
      </c>
      <c r="D29" s="20"/>
    </row>
    <row r="30" spans="1:4" ht="16.5" customHeight="1">
      <c r="A30" s="27"/>
      <c r="B30" s="20"/>
      <c r="C30" s="55" t="s">
        <v>217</v>
      </c>
      <c r="D30" s="20"/>
    </row>
    <row r="31" spans="1:4" ht="17.25" customHeight="1">
      <c r="A31" s="27"/>
      <c r="B31" s="20"/>
      <c r="C31" s="55" t="s">
        <v>218</v>
      </c>
      <c r="D31" s="20"/>
    </row>
    <row r="32" spans="1:4" ht="16.5" customHeight="1">
      <c r="A32" s="27"/>
      <c r="B32" s="20"/>
      <c r="C32" s="56"/>
      <c r="D32" s="20"/>
    </row>
    <row r="33" spans="1:4" ht="16.5" customHeight="1">
      <c r="A33" s="27"/>
      <c r="B33" s="20"/>
      <c r="C33" s="57" t="s">
        <v>219</v>
      </c>
      <c r="D33" s="23"/>
    </row>
    <row r="34" spans="1:4" ht="15" customHeight="1">
      <c r="A34" s="30" t="s">
        <v>220</v>
      </c>
      <c r="B34" s="23">
        <v>39672334.670000002</v>
      </c>
      <c r="C34" s="30" t="s">
        <v>221</v>
      </c>
      <c r="D34" s="23">
        <v>39672334.670000002</v>
      </c>
    </row>
  </sheetData>
  <mergeCells count="4">
    <mergeCell ref="A2:D2"/>
    <mergeCell ref="A4:B4"/>
    <mergeCell ref="C4:D4"/>
    <mergeCell ref="A3:B3"/>
  </mergeCells>
  <phoneticPr fontId="60" type="noConversion"/>
  <printOptions horizontalCentered="1"/>
  <pageMargins left="0.96" right="0.96" top="0.72" bottom="0.72" header="0" footer="0"/>
  <pageSetup paperSize="9" scale="81" orientation="landscape" r:id="rId1"/>
  <headerFooter>
    <oddFooter>&amp;L&amp;C第&amp;P页，共&amp;N页&amp;R&amp;N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M45"/>
  <sheetViews>
    <sheetView showZeros="0" workbookViewId="0">
      <pane xSplit="2" ySplit="9" topLeftCell="C31" activePane="bottomRight" state="frozen"/>
      <selection pane="topRight" activeCell="C1" sqref="C1"/>
      <selection pane="bottomLeft" activeCell="A10" sqref="A10"/>
      <selection pane="bottomRight" activeCell="A3" sqref="A3:XFD3"/>
    </sheetView>
  </sheetViews>
  <sheetFormatPr defaultColWidth="7.125" defaultRowHeight="14.25" customHeight="1"/>
  <cols>
    <col min="1" max="1" width="15.625" customWidth="1"/>
    <col min="2" max="2" width="34.25" customWidth="1"/>
    <col min="3" max="13" width="18.75" customWidth="1"/>
  </cols>
  <sheetData>
    <row r="1" spans="1:13" ht="14.25" customHeight="1">
      <c r="D1" s="58"/>
      <c r="E1" s="58"/>
      <c r="G1" s="59"/>
      <c r="I1" s="16"/>
      <c r="J1" s="16"/>
      <c r="K1" s="16"/>
      <c r="L1" s="16"/>
      <c r="M1" s="16"/>
    </row>
    <row r="2" spans="1:13" ht="41.25" customHeight="1">
      <c r="A2" s="222" t="s">
        <v>5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18" customHeight="1">
      <c r="A3" s="60" t="str">
        <f>"单位名称："&amp;"祥云县民政局机关"</f>
        <v>单位名称：祥云县民政局机关</v>
      </c>
      <c r="B3" s="61"/>
      <c r="C3" s="61"/>
      <c r="D3" s="61"/>
      <c r="E3" s="61"/>
      <c r="F3" s="61"/>
      <c r="G3" s="62"/>
      <c r="H3" s="61"/>
      <c r="I3" s="63"/>
      <c r="J3" s="63"/>
      <c r="K3" s="63"/>
      <c r="L3" s="63"/>
      <c r="M3" s="63" t="s">
        <v>18</v>
      </c>
    </row>
    <row r="4" spans="1:13" ht="20.25" customHeight="1">
      <c r="A4" s="224" t="s">
        <v>222</v>
      </c>
      <c r="B4" s="224"/>
      <c r="C4" s="221" t="s">
        <v>71</v>
      </c>
      <c r="D4" s="221" t="s">
        <v>223</v>
      </c>
      <c r="E4" s="221"/>
      <c r="F4" s="217"/>
      <c r="G4" s="217"/>
      <c r="H4" s="217"/>
      <c r="I4" s="217" t="s">
        <v>224</v>
      </c>
      <c r="J4" s="217"/>
      <c r="K4" s="217"/>
      <c r="L4" s="217"/>
      <c r="M4" s="217"/>
    </row>
    <row r="5" spans="1:13" ht="20.25" customHeight="1">
      <c r="A5" s="225" t="s">
        <v>92</v>
      </c>
      <c r="B5" s="225" t="s">
        <v>93</v>
      </c>
      <c r="C5" s="221"/>
      <c r="D5" s="221" t="s">
        <v>73</v>
      </c>
      <c r="E5" s="221" t="s">
        <v>100</v>
      </c>
      <c r="F5" s="217"/>
      <c r="G5" s="217"/>
      <c r="H5" s="217" t="s">
        <v>101</v>
      </c>
      <c r="I5" s="221" t="s">
        <v>73</v>
      </c>
      <c r="J5" s="221" t="s">
        <v>100</v>
      </c>
      <c r="K5" s="217"/>
      <c r="L5" s="217"/>
      <c r="M5" s="217" t="s">
        <v>101</v>
      </c>
    </row>
    <row r="6" spans="1:13" ht="20.25" customHeight="1">
      <c r="A6" s="225"/>
      <c r="B6" s="225"/>
      <c r="C6" s="217"/>
      <c r="D6" s="217"/>
      <c r="E6" s="65" t="s">
        <v>73</v>
      </c>
      <c r="F6" s="65" t="s">
        <v>225</v>
      </c>
      <c r="G6" s="65" t="s">
        <v>226</v>
      </c>
      <c r="H6" s="217"/>
      <c r="I6" s="217"/>
      <c r="J6" s="65" t="s">
        <v>73</v>
      </c>
      <c r="K6" s="65" t="s">
        <v>225</v>
      </c>
      <c r="L6" s="65" t="s">
        <v>226</v>
      </c>
      <c r="M6" s="217"/>
    </row>
    <row r="7" spans="1:13" ht="15" customHeight="1">
      <c r="A7" s="66">
        <v>1</v>
      </c>
      <c r="B7" s="66">
        <v>2</v>
      </c>
      <c r="C7" s="66" t="s">
        <v>227</v>
      </c>
      <c r="D7" s="66" t="s">
        <v>228</v>
      </c>
      <c r="E7" s="66" t="s">
        <v>229</v>
      </c>
      <c r="F7" s="66">
        <v>6</v>
      </c>
      <c r="G7" s="66">
        <v>7</v>
      </c>
      <c r="H7" s="66">
        <v>8</v>
      </c>
      <c r="I7" s="66" t="s">
        <v>230</v>
      </c>
      <c r="J7" s="66" t="s">
        <v>231</v>
      </c>
      <c r="K7" s="66">
        <v>11</v>
      </c>
      <c r="L7" s="66">
        <v>12</v>
      </c>
      <c r="M7" s="66">
        <v>13</v>
      </c>
    </row>
    <row r="8" spans="1:13" ht="18" customHeight="1">
      <c r="A8" s="67" t="s">
        <v>113</v>
      </c>
      <c r="B8" s="67" t="s">
        <v>114</v>
      </c>
      <c r="C8" s="20">
        <v>12800</v>
      </c>
      <c r="D8" s="21">
        <v>12800</v>
      </c>
      <c r="E8" s="20">
        <v>4800</v>
      </c>
      <c r="F8" s="20">
        <v>4800</v>
      </c>
      <c r="G8" s="20"/>
      <c r="H8" s="20">
        <v>8000</v>
      </c>
      <c r="I8" s="21"/>
      <c r="J8" s="21"/>
      <c r="K8" s="21"/>
      <c r="L8" s="21"/>
      <c r="M8" s="21"/>
    </row>
    <row r="9" spans="1:13" ht="18" customHeight="1">
      <c r="A9" s="68" t="s">
        <v>115</v>
      </c>
      <c r="B9" s="68" t="s">
        <v>116</v>
      </c>
      <c r="C9" s="20">
        <v>12800</v>
      </c>
      <c r="D9" s="21">
        <v>12800</v>
      </c>
      <c r="E9" s="20">
        <v>4800</v>
      </c>
      <c r="F9" s="20">
        <v>4800</v>
      </c>
      <c r="G9" s="20"/>
      <c r="H9" s="20">
        <v>8000</v>
      </c>
      <c r="I9" s="21"/>
      <c r="J9" s="21"/>
      <c r="K9" s="21"/>
      <c r="L9" s="21"/>
      <c r="M9" s="21"/>
    </row>
    <row r="10" spans="1:13" ht="18" customHeight="1">
      <c r="A10" s="69" t="s">
        <v>117</v>
      </c>
      <c r="B10" s="69" t="s">
        <v>118</v>
      </c>
      <c r="C10" s="20">
        <v>12800</v>
      </c>
      <c r="D10" s="21">
        <v>12800</v>
      </c>
      <c r="E10" s="20">
        <v>4800</v>
      </c>
      <c r="F10" s="20">
        <v>4800</v>
      </c>
      <c r="G10" s="20"/>
      <c r="H10" s="20">
        <v>8000</v>
      </c>
      <c r="I10" s="21"/>
      <c r="J10" s="21"/>
      <c r="K10" s="21"/>
      <c r="L10" s="21"/>
      <c r="M10" s="21"/>
    </row>
    <row r="11" spans="1:13" ht="18" customHeight="1">
      <c r="A11" s="67" t="s">
        <v>119</v>
      </c>
      <c r="B11" s="67" t="s">
        <v>120</v>
      </c>
      <c r="C11" s="20">
        <v>39106584.240000002</v>
      </c>
      <c r="D11" s="21">
        <v>39106584.240000002</v>
      </c>
      <c r="E11" s="20">
        <v>3640742.99</v>
      </c>
      <c r="F11" s="20">
        <v>3311709.23</v>
      </c>
      <c r="G11" s="20">
        <v>329033.76</v>
      </c>
      <c r="H11" s="20">
        <v>35465841.25</v>
      </c>
      <c r="I11" s="21"/>
      <c r="J11" s="21"/>
      <c r="K11" s="21"/>
      <c r="L11" s="21"/>
      <c r="M11" s="21"/>
    </row>
    <row r="12" spans="1:13" ht="18" customHeight="1">
      <c r="A12" s="68" t="s">
        <v>121</v>
      </c>
      <c r="B12" s="68" t="s">
        <v>122</v>
      </c>
      <c r="C12" s="20">
        <v>3454773.23</v>
      </c>
      <c r="D12" s="21">
        <v>3454773.23</v>
      </c>
      <c r="E12" s="20">
        <v>2836773.23</v>
      </c>
      <c r="F12" s="20">
        <v>2507739.4700000002</v>
      </c>
      <c r="G12" s="20">
        <v>329033.76</v>
      </c>
      <c r="H12" s="20">
        <v>618000</v>
      </c>
      <c r="I12" s="21"/>
      <c r="J12" s="21"/>
      <c r="K12" s="21"/>
      <c r="L12" s="21"/>
      <c r="M12" s="21"/>
    </row>
    <row r="13" spans="1:13" ht="18" customHeight="1">
      <c r="A13" s="69" t="s">
        <v>123</v>
      </c>
      <c r="B13" s="69" t="s">
        <v>124</v>
      </c>
      <c r="C13" s="20">
        <v>1874456.23</v>
      </c>
      <c r="D13" s="21">
        <v>1874456.23</v>
      </c>
      <c r="E13" s="20">
        <v>1874456.23</v>
      </c>
      <c r="F13" s="20">
        <v>1545422.47</v>
      </c>
      <c r="G13" s="20">
        <v>329033.76</v>
      </c>
      <c r="H13" s="20"/>
      <c r="I13" s="21"/>
      <c r="J13" s="21"/>
      <c r="K13" s="21"/>
      <c r="L13" s="21"/>
      <c r="M13" s="21"/>
    </row>
    <row r="14" spans="1:13" ht="18" customHeight="1">
      <c r="A14" s="69" t="s">
        <v>125</v>
      </c>
      <c r="B14" s="69" t="s">
        <v>126</v>
      </c>
      <c r="C14" s="20">
        <v>100000</v>
      </c>
      <c r="D14" s="21">
        <v>100000</v>
      </c>
      <c r="E14" s="20"/>
      <c r="F14" s="20"/>
      <c r="G14" s="20"/>
      <c r="H14" s="20">
        <v>100000</v>
      </c>
      <c r="I14" s="21"/>
      <c r="J14" s="21"/>
      <c r="K14" s="21"/>
      <c r="L14" s="21"/>
      <c r="M14" s="21"/>
    </row>
    <row r="15" spans="1:13" ht="18" customHeight="1">
      <c r="A15" s="69" t="s">
        <v>127</v>
      </c>
      <c r="B15" s="69" t="s">
        <v>128</v>
      </c>
      <c r="C15" s="20">
        <v>100000</v>
      </c>
      <c r="D15" s="21">
        <v>100000</v>
      </c>
      <c r="E15" s="20"/>
      <c r="F15" s="20"/>
      <c r="G15" s="20"/>
      <c r="H15" s="20">
        <v>100000</v>
      </c>
      <c r="I15" s="21"/>
      <c r="J15" s="21"/>
      <c r="K15" s="21"/>
      <c r="L15" s="21"/>
      <c r="M15" s="21"/>
    </row>
    <row r="16" spans="1:13" ht="18" customHeight="1">
      <c r="A16" s="69" t="s">
        <v>129</v>
      </c>
      <c r="B16" s="69" t="s">
        <v>130</v>
      </c>
      <c r="C16" s="20">
        <v>1380317</v>
      </c>
      <c r="D16" s="21">
        <v>1380317</v>
      </c>
      <c r="E16" s="20">
        <v>962317</v>
      </c>
      <c r="F16" s="20">
        <v>962317</v>
      </c>
      <c r="G16" s="20"/>
      <c r="H16" s="20">
        <v>418000</v>
      </c>
      <c r="I16" s="21"/>
      <c r="J16" s="21"/>
      <c r="K16" s="21"/>
      <c r="L16" s="21"/>
      <c r="M16" s="21"/>
    </row>
    <row r="17" spans="1:13" ht="18" customHeight="1">
      <c r="A17" s="68" t="s">
        <v>131</v>
      </c>
      <c r="B17" s="68" t="s">
        <v>132</v>
      </c>
      <c r="C17" s="20">
        <v>434409.76</v>
      </c>
      <c r="D17" s="21">
        <v>434409.76</v>
      </c>
      <c r="E17" s="20">
        <v>434409.76</v>
      </c>
      <c r="F17" s="20">
        <v>434409.76</v>
      </c>
      <c r="G17" s="20"/>
      <c r="H17" s="20"/>
      <c r="I17" s="21"/>
      <c r="J17" s="21"/>
      <c r="K17" s="21"/>
      <c r="L17" s="21"/>
      <c r="M17" s="21"/>
    </row>
    <row r="18" spans="1:13" ht="18" customHeight="1">
      <c r="A18" s="69" t="s">
        <v>133</v>
      </c>
      <c r="B18" s="69" t="s">
        <v>134</v>
      </c>
      <c r="C18" s="20">
        <v>434409.76</v>
      </c>
      <c r="D18" s="21">
        <v>434409.76</v>
      </c>
      <c r="E18" s="20">
        <v>434409.76</v>
      </c>
      <c r="F18" s="20">
        <v>434409.76</v>
      </c>
      <c r="G18" s="20"/>
      <c r="H18" s="20"/>
      <c r="I18" s="21"/>
      <c r="J18" s="21"/>
      <c r="K18" s="21"/>
      <c r="L18" s="21"/>
      <c r="M18" s="21"/>
    </row>
    <row r="19" spans="1:13" ht="18" customHeight="1">
      <c r="A19" s="68" t="s">
        <v>135</v>
      </c>
      <c r="B19" s="68" t="s">
        <v>136</v>
      </c>
      <c r="C19" s="20">
        <v>3156</v>
      </c>
      <c r="D19" s="21">
        <v>3156</v>
      </c>
      <c r="E19" s="20"/>
      <c r="F19" s="20"/>
      <c r="G19" s="20"/>
      <c r="H19" s="20">
        <v>3156</v>
      </c>
      <c r="I19" s="21"/>
      <c r="J19" s="21"/>
      <c r="K19" s="21"/>
      <c r="L19" s="21"/>
      <c r="M19" s="21"/>
    </row>
    <row r="20" spans="1:13" ht="18" customHeight="1">
      <c r="A20" s="69" t="s">
        <v>137</v>
      </c>
      <c r="B20" s="69" t="s">
        <v>138</v>
      </c>
      <c r="C20" s="20">
        <v>3156</v>
      </c>
      <c r="D20" s="21">
        <v>3156</v>
      </c>
      <c r="E20" s="20"/>
      <c r="F20" s="20"/>
      <c r="G20" s="20"/>
      <c r="H20" s="20">
        <v>3156</v>
      </c>
      <c r="I20" s="21"/>
      <c r="J20" s="21"/>
      <c r="K20" s="21"/>
      <c r="L20" s="21"/>
      <c r="M20" s="21"/>
    </row>
    <row r="21" spans="1:13" ht="18" customHeight="1">
      <c r="A21" s="68" t="s">
        <v>139</v>
      </c>
      <c r="B21" s="68" t="s">
        <v>140</v>
      </c>
      <c r="C21" s="20">
        <v>6203859.25</v>
      </c>
      <c r="D21" s="21">
        <v>6203859.25</v>
      </c>
      <c r="E21" s="20">
        <v>369560</v>
      </c>
      <c r="F21" s="20">
        <v>369560</v>
      </c>
      <c r="G21" s="20"/>
      <c r="H21" s="20">
        <v>5834299.25</v>
      </c>
      <c r="I21" s="21"/>
      <c r="J21" s="21"/>
      <c r="K21" s="21"/>
      <c r="L21" s="21"/>
      <c r="M21" s="21"/>
    </row>
    <row r="22" spans="1:13" ht="18" customHeight="1">
      <c r="A22" s="69" t="s">
        <v>141</v>
      </c>
      <c r="B22" s="69" t="s">
        <v>142</v>
      </c>
      <c r="C22" s="20">
        <v>51439.25</v>
      </c>
      <c r="D22" s="21">
        <v>51439.25</v>
      </c>
      <c r="E22" s="20"/>
      <c r="F22" s="20"/>
      <c r="G22" s="20"/>
      <c r="H22" s="20">
        <v>51439.25</v>
      </c>
      <c r="I22" s="21"/>
      <c r="J22" s="21"/>
      <c r="K22" s="21"/>
      <c r="L22" s="21"/>
      <c r="M22" s="21"/>
    </row>
    <row r="23" spans="1:13" ht="18" customHeight="1">
      <c r="A23" s="69" t="s">
        <v>143</v>
      </c>
      <c r="B23" s="69" t="s">
        <v>144</v>
      </c>
      <c r="C23" s="20">
        <v>5721860</v>
      </c>
      <c r="D23" s="21">
        <v>5721860</v>
      </c>
      <c r="E23" s="20"/>
      <c r="F23" s="20"/>
      <c r="G23" s="20"/>
      <c r="H23" s="20">
        <v>5721860</v>
      </c>
      <c r="I23" s="21"/>
      <c r="J23" s="21"/>
      <c r="K23" s="21"/>
      <c r="L23" s="21"/>
      <c r="M23" s="21"/>
    </row>
    <row r="24" spans="1:13" ht="18" customHeight="1">
      <c r="A24" s="69" t="s">
        <v>145</v>
      </c>
      <c r="B24" s="69" t="s">
        <v>146</v>
      </c>
      <c r="C24" s="20">
        <v>380560</v>
      </c>
      <c r="D24" s="21">
        <v>380560</v>
      </c>
      <c r="E24" s="20">
        <v>369560</v>
      </c>
      <c r="F24" s="20">
        <v>369560</v>
      </c>
      <c r="G24" s="20"/>
      <c r="H24" s="20">
        <v>11000</v>
      </c>
      <c r="I24" s="21"/>
      <c r="J24" s="21"/>
      <c r="K24" s="21"/>
      <c r="L24" s="21"/>
      <c r="M24" s="21"/>
    </row>
    <row r="25" spans="1:13" ht="18" customHeight="1">
      <c r="A25" s="69" t="s">
        <v>147</v>
      </c>
      <c r="B25" s="69" t="s">
        <v>148</v>
      </c>
      <c r="C25" s="20">
        <v>50000</v>
      </c>
      <c r="D25" s="21">
        <v>50000</v>
      </c>
      <c r="E25" s="20"/>
      <c r="F25" s="20"/>
      <c r="G25" s="20"/>
      <c r="H25" s="20">
        <v>50000</v>
      </c>
      <c r="I25" s="21"/>
      <c r="J25" s="21"/>
      <c r="K25" s="21"/>
      <c r="L25" s="21"/>
      <c r="M25" s="21"/>
    </row>
    <row r="26" spans="1:13" ht="18" customHeight="1">
      <c r="A26" s="68" t="s">
        <v>149</v>
      </c>
      <c r="B26" s="68" t="s">
        <v>150</v>
      </c>
      <c r="C26" s="20">
        <v>11394978</v>
      </c>
      <c r="D26" s="21">
        <v>11394978</v>
      </c>
      <c r="E26" s="20"/>
      <c r="F26" s="20"/>
      <c r="G26" s="20"/>
      <c r="H26" s="20">
        <v>11394978</v>
      </c>
      <c r="I26" s="21"/>
      <c r="J26" s="21"/>
      <c r="K26" s="21"/>
      <c r="L26" s="21"/>
      <c r="M26" s="21"/>
    </row>
    <row r="27" spans="1:13" ht="18" customHeight="1">
      <c r="A27" s="69" t="s">
        <v>151</v>
      </c>
      <c r="B27" s="69" t="s">
        <v>152</v>
      </c>
      <c r="C27" s="20">
        <v>11394978</v>
      </c>
      <c r="D27" s="21">
        <v>11394978</v>
      </c>
      <c r="E27" s="20"/>
      <c r="F27" s="20"/>
      <c r="G27" s="20"/>
      <c r="H27" s="20">
        <v>11394978</v>
      </c>
      <c r="I27" s="21"/>
      <c r="J27" s="21"/>
      <c r="K27" s="21"/>
      <c r="L27" s="21"/>
      <c r="M27" s="21"/>
    </row>
    <row r="28" spans="1:13" ht="18" customHeight="1">
      <c r="A28" s="68" t="s">
        <v>153</v>
      </c>
      <c r="B28" s="68" t="s">
        <v>154</v>
      </c>
      <c r="C28" s="20">
        <v>11266560</v>
      </c>
      <c r="D28" s="21">
        <v>11266560</v>
      </c>
      <c r="E28" s="20"/>
      <c r="F28" s="20"/>
      <c r="G28" s="20"/>
      <c r="H28" s="20">
        <v>11266560</v>
      </c>
      <c r="I28" s="21"/>
      <c r="J28" s="21"/>
      <c r="K28" s="21"/>
      <c r="L28" s="21"/>
      <c r="M28" s="21"/>
    </row>
    <row r="29" spans="1:13" ht="18" customHeight="1">
      <c r="A29" s="69" t="s">
        <v>155</v>
      </c>
      <c r="B29" s="69" t="s">
        <v>156</v>
      </c>
      <c r="C29" s="20">
        <v>2678400</v>
      </c>
      <c r="D29" s="21">
        <v>2678400</v>
      </c>
      <c r="E29" s="20"/>
      <c r="F29" s="20"/>
      <c r="G29" s="20"/>
      <c r="H29" s="20">
        <v>2678400</v>
      </c>
      <c r="I29" s="21"/>
      <c r="J29" s="21"/>
      <c r="K29" s="21"/>
      <c r="L29" s="21"/>
      <c r="M29" s="21"/>
    </row>
    <row r="30" spans="1:13" ht="18" customHeight="1">
      <c r="A30" s="69" t="s">
        <v>157</v>
      </c>
      <c r="B30" s="69" t="s">
        <v>158</v>
      </c>
      <c r="C30" s="20">
        <v>8588160</v>
      </c>
      <c r="D30" s="21">
        <v>8588160</v>
      </c>
      <c r="E30" s="20"/>
      <c r="F30" s="20"/>
      <c r="G30" s="20"/>
      <c r="H30" s="20">
        <v>8588160</v>
      </c>
      <c r="I30" s="21"/>
      <c r="J30" s="21"/>
      <c r="K30" s="21"/>
      <c r="L30" s="21"/>
      <c r="M30" s="21"/>
    </row>
    <row r="31" spans="1:13" ht="18" customHeight="1">
      <c r="A31" s="68" t="s">
        <v>159</v>
      </c>
      <c r="B31" s="68" t="s">
        <v>160</v>
      </c>
      <c r="C31" s="20">
        <v>30000</v>
      </c>
      <c r="D31" s="21">
        <v>30000</v>
      </c>
      <c r="E31" s="20"/>
      <c r="F31" s="20"/>
      <c r="G31" s="20"/>
      <c r="H31" s="20">
        <v>30000</v>
      </c>
      <c r="I31" s="21"/>
      <c r="J31" s="21"/>
      <c r="K31" s="21"/>
      <c r="L31" s="21"/>
      <c r="M31" s="21"/>
    </row>
    <row r="32" spans="1:13" ht="18" customHeight="1">
      <c r="A32" s="69" t="s">
        <v>161</v>
      </c>
      <c r="B32" s="69" t="s">
        <v>162</v>
      </c>
      <c r="C32" s="20">
        <v>30000</v>
      </c>
      <c r="D32" s="21">
        <v>30000</v>
      </c>
      <c r="E32" s="20"/>
      <c r="F32" s="20"/>
      <c r="G32" s="20"/>
      <c r="H32" s="20">
        <v>30000</v>
      </c>
      <c r="I32" s="21"/>
      <c r="J32" s="21"/>
      <c r="K32" s="21"/>
      <c r="L32" s="21"/>
      <c r="M32" s="21"/>
    </row>
    <row r="33" spans="1:13" ht="18" customHeight="1">
      <c r="A33" s="68" t="s">
        <v>163</v>
      </c>
      <c r="B33" s="68" t="s">
        <v>164</v>
      </c>
      <c r="C33" s="20">
        <v>1796888</v>
      </c>
      <c r="D33" s="21">
        <v>1796888</v>
      </c>
      <c r="E33" s="20"/>
      <c r="F33" s="20"/>
      <c r="G33" s="20"/>
      <c r="H33" s="20">
        <v>1796888</v>
      </c>
      <c r="I33" s="21"/>
      <c r="J33" s="21"/>
      <c r="K33" s="21"/>
      <c r="L33" s="21"/>
      <c r="M33" s="21"/>
    </row>
    <row r="34" spans="1:13" ht="18" customHeight="1">
      <c r="A34" s="69" t="s">
        <v>165</v>
      </c>
      <c r="B34" s="69" t="s">
        <v>166</v>
      </c>
      <c r="C34" s="20">
        <v>135800</v>
      </c>
      <c r="D34" s="21">
        <v>135800</v>
      </c>
      <c r="E34" s="20"/>
      <c r="F34" s="20"/>
      <c r="G34" s="20"/>
      <c r="H34" s="20">
        <v>135800</v>
      </c>
      <c r="I34" s="21"/>
      <c r="J34" s="21"/>
      <c r="K34" s="21"/>
      <c r="L34" s="21"/>
      <c r="M34" s="21"/>
    </row>
    <row r="35" spans="1:13" ht="18" customHeight="1">
      <c r="A35" s="69" t="s">
        <v>167</v>
      </c>
      <c r="B35" s="69" t="s">
        <v>168</v>
      </c>
      <c r="C35" s="20">
        <v>1661088</v>
      </c>
      <c r="D35" s="21">
        <v>1661088</v>
      </c>
      <c r="E35" s="20"/>
      <c r="F35" s="20"/>
      <c r="G35" s="20"/>
      <c r="H35" s="20">
        <v>1661088</v>
      </c>
      <c r="I35" s="21"/>
      <c r="J35" s="21"/>
      <c r="K35" s="21"/>
      <c r="L35" s="21"/>
      <c r="M35" s="21"/>
    </row>
    <row r="36" spans="1:13" ht="18" customHeight="1">
      <c r="A36" s="68" t="s">
        <v>169</v>
      </c>
      <c r="B36" s="68" t="s">
        <v>170</v>
      </c>
      <c r="C36" s="20">
        <v>4521960</v>
      </c>
      <c r="D36" s="21">
        <v>4521960</v>
      </c>
      <c r="E36" s="20"/>
      <c r="F36" s="20"/>
      <c r="G36" s="20"/>
      <c r="H36" s="20">
        <v>4521960</v>
      </c>
      <c r="I36" s="21"/>
      <c r="J36" s="21"/>
      <c r="K36" s="21"/>
      <c r="L36" s="21"/>
      <c r="M36" s="21"/>
    </row>
    <row r="37" spans="1:13" ht="18" customHeight="1">
      <c r="A37" s="69" t="s">
        <v>171</v>
      </c>
      <c r="B37" s="69" t="s">
        <v>170</v>
      </c>
      <c r="C37" s="20">
        <v>4521960</v>
      </c>
      <c r="D37" s="21">
        <v>4521960</v>
      </c>
      <c r="E37" s="20"/>
      <c r="F37" s="20"/>
      <c r="G37" s="20"/>
      <c r="H37" s="20">
        <v>4521960</v>
      </c>
      <c r="I37" s="21"/>
      <c r="J37" s="21"/>
      <c r="K37" s="21"/>
      <c r="L37" s="21"/>
      <c r="M37" s="21"/>
    </row>
    <row r="38" spans="1:13" ht="18" customHeight="1">
      <c r="A38" s="67" t="s">
        <v>172</v>
      </c>
      <c r="B38" s="67" t="s">
        <v>173</v>
      </c>
      <c r="C38" s="20">
        <v>240662.43</v>
      </c>
      <c r="D38" s="21">
        <v>240662.43</v>
      </c>
      <c r="E38" s="20">
        <v>240662.43</v>
      </c>
      <c r="F38" s="20">
        <v>240662.43</v>
      </c>
      <c r="G38" s="20"/>
      <c r="H38" s="20"/>
      <c r="I38" s="21"/>
      <c r="J38" s="21"/>
      <c r="K38" s="21"/>
      <c r="L38" s="21"/>
      <c r="M38" s="21"/>
    </row>
    <row r="39" spans="1:13" ht="18" customHeight="1">
      <c r="A39" s="68" t="s">
        <v>174</v>
      </c>
      <c r="B39" s="68" t="s">
        <v>175</v>
      </c>
      <c r="C39" s="20">
        <v>240662.43</v>
      </c>
      <c r="D39" s="21">
        <v>240662.43</v>
      </c>
      <c r="E39" s="20">
        <v>240662.43</v>
      </c>
      <c r="F39" s="20">
        <v>240662.43</v>
      </c>
      <c r="G39" s="20"/>
      <c r="H39" s="20"/>
      <c r="I39" s="21"/>
      <c r="J39" s="21"/>
      <c r="K39" s="21"/>
      <c r="L39" s="21"/>
      <c r="M39" s="21"/>
    </row>
    <row r="40" spans="1:13" ht="18" customHeight="1">
      <c r="A40" s="69" t="s">
        <v>176</v>
      </c>
      <c r="B40" s="69" t="s">
        <v>177</v>
      </c>
      <c r="C40" s="20">
        <v>219563.25</v>
      </c>
      <c r="D40" s="21">
        <v>219563.25</v>
      </c>
      <c r="E40" s="20">
        <v>219563.25</v>
      </c>
      <c r="F40" s="20">
        <v>219563.25</v>
      </c>
      <c r="G40" s="20"/>
      <c r="H40" s="20"/>
      <c r="I40" s="21"/>
      <c r="J40" s="21"/>
      <c r="K40" s="21"/>
      <c r="L40" s="21"/>
      <c r="M40" s="21"/>
    </row>
    <row r="41" spans="1:13" ht="18" customHeight="1">
      <c r="A41" s="69" t="s">
        <v>178</v>
      </c>
      <c r="B41" s="69" t="s">
        <v>179</v>
      </c>
      <c r="C41" s="20">
        <v>21099.18</v>
      </c>
      <c r="D41" s="21">
        <v>21099.18</v>
      </c>
      <c r="E41" s="20">
        <v>21099.18</v>
      </c>
      <c r="F41" s="20">
        <v>21099.18</v>
      </c>
      <c r="G41" s="20"/>
      <c r="H41" s="20"/>
      <c r="I41" s="21"/>
      <c r="J41" s="21"/>
      <c r="K41" s="21"/>
      <c r="L41" s="21"/>
      <c r="M41" s="21"/>
    </row>
    <row r="42" spans="1:13" ht="18" customHeight="1">
      <c r="A42" s="67" t="s">
        <v>180</v>
      </c>
      <c r="B42" s="67" t="s">
        <v>181</v>
      </c>
      <c r="C42" s="20">
        <v>312288</v>
      </c>
      <c r="D42" s="21">
        <v>312288</v>
      </c>
      <c r="E42" s="20">
        <v>312288</v>
      </c>
      <c r="F42" s="20">
        <v>312288</v>
      </c>
      <c r="G42" s="20"/>
      <c r="H42" s="20"/>
      <c r="I42" s="21"/>
      <c r="J42" s="21"/>
      <c r="K42" s="21"/>
      <c r="L42" s="21"/>
      <c r="M42" s="21"/>
    </row>
    <row r="43" spans="1:13" ht="18" customHeight="1">
      <c r="A43" s="68" t="s">
        <v>182</v>
      </c>
      <c r="B43" s="68" t="s">
        <v>183</v>
      </c>
      <c r="C43" s="20">
        <v>312288</v>
      </c>
      <c r="D43" s="21">
        <v>312288</v>
      </c>
      <c r="E43" s="20">
        <v>312288</v>
      </c>
      <c r="F43" s="20">
        <v>312288</v>
      </c>
      <c r="G43" s="20"/>
      <c r="H43" s="20"/>
      <c r="I43" s="21"/>
      <c r="J43" s="21"/>
      <c r="K43" s="21"/>
      <c r="L43" s="21"/>
      <c r="M43" s="21"/>
    </row>
    <row r="44" spans="1:13" ht="18" customHeight="1">
      <c r="A44" s="69" t="s">
        <v>184</v>
      </c>
      <c r="B44" s="69" t="s">
        <v>185</v>
      </c>
      <c r="C44" s="20">
        <v>312288</v>
      </c>
      <c r="D44" s="21">
        <v>312288</v>
      </c>
      <c r="E44" s="20">
        <v>312288</v>
      </c>
      <c r="F44" s="20">
        <v>312288</v>
      </c>
      <c r="G44" s="20"/>
      <c r="H44" s="20"/>
      <c r="I44" s="21"/>
      <c r="J44" s="21"/>
      <c r="K44" s="21"/>
      <c r="L44" s="21"/>
      <c r="M44" s="21"/>
    </row>
    <row r="45" spans="1:13" ht="18" customHeight="1">
      <c r="A45" s="223" t="s">
        <v>71</v>
      </c>
      <c r="B45" s="223" t="s">
        <v>186</v>
      </c>
      <c r="C45" s="23">
        <v>39672334.670000002</v>
      </c>
      <c r="D45" s="29">
        <v>39672334.670000002</v>
      </c>
      <c r="E45" s="23">
        <v>4198493.42</v>
      </c>
      <c r="F45" s="23">
        <v>3869459.66</v>
      </c>
      <c r="G45" s="23">
        <v>329033.76</v>
      </c>
      <c r="H45" s="23">
        <v>35473841.25</v>
      </c>
      <c r="I45" s="29"/>
      <c r="J45" s="29"/>
      <c r="K45" s="29"/>
      <c r="L45" s="29"/>
      <c r="M45" s="29"/>
    </row>
  </sheetData>
  <mergeCells count="14">
    <mergeCell ref="A45:B45"/>
    <mergeCell ref="H5:H6"/>
    <mergeCell ref="E5:G5"/>
    <mergeCell ref="A4:B4"/>
    <mergeCell ref="A5:A6"/>
    <mergeCell ref="B5:B6"/>
    <mergeCell ref="C4:C6"/>
    <mergeCell ref="D5:D6"/>
    <mergeCell ref="D4:H4"/>
    <mergeCell ref="M5:M6"/>
    <mergeCell ref="J5:L5"/>
    <mergeCell ref="I5:I6"/>
    <mergeCell ref="I4:M4"/>
    <mergeCell ref="A2:M2"/>
  </mergeCells>
  <phoneticPr fontId="60" type="noConversion"/>
  <printOptions horizontalCentered="1"/>
  <pageMargins left="0.37" right="0.37" top="0.56000000000000005" bottom="0.56000000000000005" header="0.48" footer="0.48"/>
  <pageSetup paperSize="9" scale="52" fitToHeight="10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7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7" sqref="D17"/>
    </sheetView>
  </sheetViews>
  <sheetFormatPr defaultColWidth="8.125" defaultRowHeight="14.25" customHeight="1"/>
  <cols>
    <col min="1" max="6" width="21.875" customWidth="1"/>
  </cols>
  <sheetData>
    <row r="1" spans="1:6" ht="14.25" customHeight="1">
      <c r="A1" s="70"/>
      <c r="B1" s="70"/>
      <c r="C1" s="70"/>
      <c r="D1" s="70"/>
      <c r="E1" s="53"/>
      <c r="F1" s="71"/>
    </row>
    <row r="2" spans="1:6" ht="41.25" customHeight="1">
      <c r="A2" s="226" t="s">
        <v>6</v>
      </c>
      <c r="B2" s="226"/>
      <c r="C2" s="226"/>
      <c r="D2" s="226"/>
      <c r="E2" s="226"/>
      <c r="F2" s="226"/>
    </row>
    <row r="3" spans="1:6" ht="14.25" customHeight="1">
      <c r="A3" s="227" t="str">
        <f>"单位名称："&amp;"祥云县民政局机关"</f>
        <v>单位名称：祥云县民政局机关</v>
      </c>
      <c r="B3" s="228"/>
      <c r="D3" s="70"/>
      <c r="E3" s="53"/>
      <c r="F3" s="15" t="s">
        <v>18</v>
      </c>
    </row>
    <row r="4" spans="1:6" ht="27" customHeight="1">
      <c r="A4" s="229" t="s">
        <v>232</v>
      </c>
      <c r="B4" s="229" t="s">
        <v>233</v>
      </c>
      <c r="C4" s="232" t="s">
        <v>234</v>
      </c>
      <c r="D4" s="229"/>
      <c r="E4" s="233"/>
      <c r="F4" s="229" t="s">
        <v>235</v>
      </c>
    </row>
    <row r="5" spans="1:6" ht="28.5" customHeight="1">
      <c r="A5" s="230"/>
      <c r="B5" s="231"/>
      <c r="C5" s="73" t="s">
        <v>73</v>
      </c>
      <c r="D5" s="73" t="s">
        <v>236</v>
      </c>
      <c r="E5" s="73" t="s">
        <v>237</v>
      </c>
      <c r="F5" s="234"/>
    </row>
    <row r="6" spans="1:6" ht="17.25" customHeight="1">
      <c r="A6" s="74" t="s">
        <v>238</v>
      </c>
      <c r="B6" s="74">
        <v>2</v>
      </c>
      <c r="C6" s="74" t="s">
        <v>239</v>
      </c>
      <c r="D6" s="74">
        <v>4</v>
      </c>
      <c r="E6" s="74">
        <v>5</v>
      </c>
      <c r="F6" s="74">
        <v>6</v>
      </c>
    </row>
    <row r="7" spans="1:6" ht="17.25" customHeight="1">
      <c r="A7" s="23">
        <v>42190</v>
      </c>
      <c r="B7" s="20"/>
      <c r="C7" s="23">
        <v>35190</v>
      </c>
      <c r="D7" s="20"/>
      <c r="E7" s="20">
        <v>35190</v>
      </c>
      <c r="F7" s="20">
        <v>7000</v>
      </c>
    </row>
  </sheetData>
  <mergeCells count="6">
    <mergeCell ref="A2:F2"/>
    <mergeCell ref="A3:B3"/>
    <mergeCell ref="A4:A5"/>
    <mergeCell ref="B4:B5"/>
    <mergeCell ref="C4:E4"/>
    <mergeCell ref="F4:F5"/>
  </mergeCells>
  <phoneticPr fontId="60" type="noConversion"/>
  <pageMargins left="0.6692913385826772" right="0.6692913385826772" top="0.70866141732283472" bottom="0.70866141732283472" header="0.27559055118110237" footer="0.27559055118110237"/>
  <pageSetup paperSize="9" fitToWidth="0" fitToHeight="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C44"/>
  <sheetViews>
    <sheetView showZeros="0" workbookViewId="0">
      <pane xSplit="3" ySplit="9" topLeftCell="N10" activePane="bottomRight" state="frozen"/>
      <selection pane="topRight" activeCell="D1" sqref="D1"/>
      <selection pane="bottomLeft" activeCell="A10" sqref="A10"/>
      <selection pane="bottomRight" activeCell="M17" sqref="M17"/>
    </sheetView>
  </sheetViews>
  <sheetFormatPr defaultColWidth="7.125" defaultRowHeight="14.25" customHeight="1"/>
  <cols>
    <col min="1" max="1" width="15.375" customWidth="1"/>
    <col min="2" max="2" width="18.5" customWidth="1"/>
    <col min="3" max="3" width="20.625" customWidth="1"/>
    <col min="4" max="4" width="7.875" customWidth="1"/>
    <col min="5" max="5" width="20.5" customWidth="1"/>
    <col min="6" max="6" width="8" customWidth="1"/>
    <col min="7" max="7" width="14.625" customWidth="1"/>
    <col min="8" max="8" width="14.75" customWidth="1"/>
    <col min="9" max="9" width="14.625" customWidth="1"/>
    <col min="10" max="11" width="14.75" customWidth="1"/>
    <col min="12" max="12" width="11.75" customWidth="1"/>
    <col min="13" max="13" width="14.75" customWidth="1"/>
    <col min="14" max="14" width="9.5" customWidth="1"/>
    <col min="15" max="15" width="13.625" customWidth="1"/>
    <col min="16" max="16" width="11.625" customWidth="1"/>
    <col min="17" max="17" width="11.75" customWidth="1"/>
    <col min="18" max="18" width="14.75" customWidth="1"/>
    <col min="19" max="19" width="12.5" customWidth="1"/>
    <col min="20" max="22" width="14.75" customWidth="1"/>
    <col min="23" max="23" width="10.875" customWidth="1"/>
    <col min="24" max="28" width="14.625" customWidth="1"/>
    <col min="29" max="29" width="14.75" customWidth="1"/>
  </cols>
  <sheetData>
    <row r="1" spans="1:29" ht="18.75" customHeight="1">
      <c r="B1" s="75"/>
      <c r="D1" s="76"/>
      <c r="E1" s="76"/>
      <c r="F1" s="76"/>
      <c r="G1" s="76"/>
      <c r="H1" s="77"/>
      <c r="I1" s="77"/>
      <c r="J1" s="77"/>
      <c r="K1" s="77"/>
      <c r="L1" s="77"/>
      <c r="M1" s="77"/>
      <c r="N1" s="77"/>
      <c r="O1" s="78"/>
      <c r="P1" s="78"/>
      <c r="Q1" s="77"/>
      <c r="U1" s="75"/>
      <c r="W1" s="79"/>
      <c r="X1" s="79"/>
      <c r="Y1" s="79"/>
      <c r="Z1" s="79"/>
      <c r="AA1" s="79"/>
      <c r="AB1" s="79"/>
      <c r="AC1" s="79"/>
    </row>
    <row r="2" spans="1:29" ht="39.75" customHeight="1">
      <c r="A2" s="237" t="s">
        <v>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</row>
    <row r="3" spans="1:29" ht="18.75" customHeight="1">
      <c r="A3" s="238" t="str">
        <f>"单位名称："&amp;"祥云县民政局机关"</f>
        <v>单位名称：祥云县民政局机关</v>
      </c>
      <c r="B3" s="238"/>
      <c r="C3" s="238"/>
      <c r="D3" s="238"/>
      <c r="E3" s="238"/>
      <c r="F3" s="238"/>
      <c r="G3" s="238"/>
      <c r="H3" s="80"/>
      <c r="I3" s="80"/>
      <c r="J3" s="80"/>
      <c r="K3" s="80"/>
      <c r="L3" s="80"/>
      <c r="M3" s="80"/>
      <c r="N3" s="80"/>
      <c r="O3" s="81"/>
      <c r="P3" s="81"/>
      <c r="Q3" s="80"/>
      <c r="R3" s="82"/>
      <c r="S3" s="82"/>
      <c r="T3" s="82"/>
      <c r="U3" s="83"/>
      <c r="V3" s="82"/>
      <c r="W3" s="84"/>
      <c r="X3" s="84"/>
      <c r="Y3" s="84"/>
      <c r="Z3" s="84"/>
      <c r="AA3" s="84"/>
      <c r="AB3" s="84"/>
      <c r="AC3" s="84" t="s">
        <v>18</v>
      </c>
    </row>
    <row r="4" spans="1:29" ht="18" customHeight="1">
      <c r="A4" s="209" t="s">
        <v>240</v>
      </c>
      <c r="B4" s="209" t="s">
        <v>241</v>
      </c>
      <c r="C4" s="209" t="s">
        <v>242</v>
      </c>
      <c r="D4" s="209" t="s">
        <v>243</v>
      </c>
      <c r="E4" s="209" t="s">
        <v>244</v>
      </c>
      <c r="F4" s="209" t="s">
        <v>245</v>
      </c>
      <c r="G4" s="209" t="s">
        <v>246</v>
      </c>
      <c r="H4" s="236" t="s">
        <v>71</v>
      </c>
      <c r="I4" s="236" t="s">
        <v>72</v>
      </c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 t="s">
        <v>60</v>
      </c>
      <c r="Y4" s="236"/>
      <c r="Z4" s="236"/>
      <c r="AA4" s="236"/>
      <c r="AB4" s="236"/>
      <c r="AC4" s="236"/>
    </row>
    <row r="5" spans="1:29" ht="18" customHeight="1">
      <c r="A5" s="209"/>
      <c r="B5" s="209"/>
      <c r="C5" s="209"/>
      <c r="D5" s="209"/>
      <c r="E5" s="209"/>
      <c r="F5" s="209"/>
      <c r="G5" s="209"/>
      <c r="H5" s="236"/>
      <c r="I5" s="236" t="s">
        <v>73</v>
      </c>
      <c r="J5" s="236" t="s">
        <v>74</v>
      </c>
      <c r="K5" s="236"/>
      <c r="L5" s="236"/>
      <c r="M5" s="236"/>
      <c r="N5" s="236"/>
      <c r="O5" s="209" t="s">
        <v>75</v>
      </c>
      <c r="P5" s="209" t="s">
        <v>76</v>
      </c>
      <c r="Q5" s="209" t="s">
        <v>77</v>
      </c>
      <c r="R5" s="236" t="s">
        <v>78</v>
      </c>
      <c r="S5" s="236"/>
      <c r="T5" s="236"/>
      <c r="U5" s="236"/>
      <c r="V5" s="236"/>
      <c r="W5" s="236"/>
      <c r="X5" s="235" t="s">
        <v>73</v>
      </c>
      <c r="Y5" s="235" t="s">
        <v>74</v>
      </c>
      <c r="Z5" s="235" t="s">
        <v>75</v>
      </c>
      <c r="AA5" s="235" t="s">
        <v>76</v>
      </c>
      <c r="AB5" s="235" t="s">
        <v>77</v>
      </c>
      <c r="AC5" s="235" t="s">
        <v>78</v>
      </c>
    </row>
    <row r="6" spans="1:29" ht="34.5" customHeight="1">
      <c r="A6" s="209"/>
      <c r="B6" s="209"/>
      <c r="C6" s="209"/>
      <c r="D6" s="209"/>
      <c r="E6" s="209"/>
      <c r="F6" s="209"/>
      <c r="G6" s="209"/>
      <c r="H6" s="236"/>
      <c r="I6" s="236"/>
      <c r="J6" s="42" t="s">
        <v>247</v>
      </c>
      <c r="K6" s="42" t="s">
        <v>248</v>
      </c>
      <c r="L6" s="42" t="s">
        <v>249</v>
      </c>
      <c r="M6" s="42" t="s">
        <v>250</v>
      </c>
      <c r="N6" s="42" t="s">
        <v>251</v>
      </c>
      <c r="O6" s="209"/>
      <c r="P6" s="209"/>
      <c r="Q6" s="209"/>
      <c r="R6" s="42" t="s">
        <v>73</v>
      </c>
      <c r="S6" s="42" t="s">
        <v>80</v>
      </c>
      <c r="T6" s="42" t="s">
        <v>252</v>
      </c>
      <c r="U6" s="42" t="s">
        <v>82</v>
      </c>
      <c r="V6" s="42" t="s">
        <v>83</v>
      </c>
      <c r="W6" s="42" t="s">
        <v>84</v>
      </c>
      <c r="X6" s="235"/>
      <c r="Y6" s="235"/>
      <c r="Z6" s="235"/>
      <c r="AA6" s="235"/>
      <c r="AB6" s="235"/>
      <c r="AC6" s="235"/>
    </row>
    <row r="7" spans="1:29" ht="19.5" customHeight="1">
      <c r="A7" s="85">
        <v>1</v>
      </c>
      <c r="B7" s="85">
        <v>2</v>
      </c>
      <c r="C7" s="85">
        <v>3</v>
      </c>
      <c r="D7" s="85">
        <v>4</v>
      </c>
      <c r="E7" s="85">
        <v>5</v>
      </c>
      <c r="F7" s="85">
        <v>6</v>
      </c>
      <c r="G7" s="85">
        <v>7</v>
      </c>
      <c r="H7" s="45" t="s">
        <v>253</v>
      </c>
      <c r="I7" s="45" t="s">
        <v>254</v>
      </c>
      <c r="J7" s="45">
        <v>10</v>
      </c>
      <c r="K7" s="85">
        <v>11</v>
      </c>
      <c r="L7" s="45">
        <v>12</v>
      </c>
      <c r="M7" s="85">
        <v>13</v>
      </c>
      <c r="N7" s="45">
        <v>14</v>
      </c>
      <c r="O7" s="85">
        <v>15</v>
      </c>
      <c r="P7" s="45">
        <v>16</v>
      </c>
      <c r="Q7" s="85">
        <v>17</v>
      </c>
      <c r="R7" s="85" t="s">
        <v>112</v>
      </c>
      <c r="S7" s="85">
        <v>19</v>
      </c>
      <c r="T7" s="85">
        <v>20</v>
      </c>
      <c r="U7" s="85">
        <v>21</v>
      </c>
      <c r="V7" s="85">
        <v>22</v>
      </c>
      <c r="W7" s="85">
        <v>23</v>
      </c>
      <c r="X7" s="85" t="s">
        <v>255</v>
      </c>
      <c r="Y7" s="85">
        <v>25</v>
      </c>
      <c r="Z7" s="85">
        <v>26</v>
      </c>
      <c r="AA7" s="85">
        <v>27</v>
      </c>
      <c r="AB7" s="85">
        <v>28</v>
      </c>
      <c r="AC7" s="85">
        <v>29</v>
      </c>
    </row>
    <row r="8" spans="1:29" ht="21" customHeight="1">
      <c r="A8" s="86" t="s">
        <v>90</v>
      </c>
      <c r="B8" s="86" t="s">
        <v>256</v>
      </c>
      <c r="C8" s="86" t="s">
        <v>257</v>
      </c>
      <c r="D8" s="86" t="s">
        <v>123</v>
      </c>
      <c r="E8" s="86" t="s">
        <v>124</v>
      </c>
      <c r="F8" s="86" t="s">
        <v>258</v>
      </c>
      <c r="G8" s="86" t="s">
        <v>259</v>
      </c>
      <c r="H8" s="47">
        <v>642648</v>
      </c>
      <c r="I8" s="47">
        <v>642648</v>
      </c>
      <c r="J8" s="47">
        <v>642648</v>
      </c>
      <c r="K8" s="47">
        <v>192794.4</v>
      </c>
      <c r="L8" s="47"/>
      <c r="M8" s="47">
        <v>449853.6</v>
      </c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</row>
    <row r="9" spans="1:29" ht="21" customHeight="1">
      <c r="A9" s="86" t="s">
        <v>90</v>
      </c>
      <c r="B9" s="86" t="s">
        <v>256</v>
      </c>
      <c r="C9" s="86" t="s">
        <v>257</v>
      </c>
      <c r="D9" s="86" t="s">
        <v>123</v>
      </c>
      <c r="E9" s="86" t="s">
        <v>124</v>
      </c>
      <c r="F9" s="86" t="s">
        <v>260</v>
      </c>
      <c r="G9" s="86" t="s">
        <v>261</v>
      </c>
      <c r="H9" s="47">
        <v>758742</v>
      </c>
      <c r="I9" s="47">
        <v>758742</v>
      </c>
      <c r="J9" s="47">
        <v>758742</v>
      </c>
      <c r="K9" s="47">
        <v>227622.6</v>
      </c>
      <c r="L9" s="47"/>
      <c r="M9" s="47">
        <v>531119.4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87"/>
      <c r="AC9" s="87"/>
    </row>
    <row r="10" spans="1:29" ht="36" customHeight="1">
      <c r="A10" s="86" t="s">
        <v>90</v>
      </c>
      <c r="B10" s="86" t="s">
        <v>262</v>
      </c>
      <c r="C10" s="86" t="s">
        <v>263</v>
      </c>
      <c r="D10" s="86" t="s">
        <v>123</v>
      </c>
      <c r="E10" s="86" t="s">
        <v>124</v>
      </c>
      <c r="F10" s="86" t="s">
        <v>264</v>
      </c>
      <c r="G10" s="86" t="s">
        <v>265</v>
      </c>
      <c r="H10" s="47">
        <v>12478.47</v>
      </c>
      <c r="I10" s="47">
        <v>12478.47</v>
      </c>
      <c r="J10" s="47">
        <v>12478.47</v>
      </c>
      <c r="K10" s="47">
        <v>3743.54</v>
      </c>
      <c r="L10" s="47"/>
      <c r="M10" s="47">
        <v>8734.93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87"/>
      <c r="AC10" s="87"/>
    </row>
    <row r="11" spans="1:29" ht="46.5" customHeight="1">
      <c r="A11" s="86" t="s">
        <v>90</v>
      </c>
      <c r="B11" s="86" t="s">
        <v>262</v>
      </c>
      <c r="C11" s="86" t="s">
        <v>263</v>
      </c>
      <c r="D11" s="86" t="s">
        <v>133</v>
      </c>
      <c r="E11" s="86" t="s">
        <v>134</v>
      </c>
      <c r="F11" s="86" t="s">
        <v>266</v>
      </c>
      <c r="G11" s="86" t="s">
        <v>267</v>
      </c>
      <c r="H11" s="47">
        <v>434409.76</v>
      </c>
      <c r="I11" s="47">
        <v>434409.76</v>
      </c>
      <c r="J11" s="47">
        <v>434409.76</v>
      </c>
      <c r="K11" s="47">
        <v>130322.93</v>
      </c>
      <c r="L11" s="47"/>
      <c r="M11" s="47">
        <v>304086.83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87"/>
      <c r="AC11" s="87"/>
    </row>
    <row r="12" spans="1:29" ht="37.5" customHeight="1">
      <c r="A12" s="86" t="s">
        <v>90</v>
      </c>
      <c r="B12" s="86" t="s">
        <v>262</v>
      </c>
      <c r="C12" s="86" t="s">
        <v>263</v>
      </c>
      <c r="D12" s="86" t="s">
        <v>176</v>
      </c>
      <c r="E12" s="86" t="s">
        <v>177</v>
      </c>
      <c r="F12" s="86" t="s">
        <v>268</v>
      </c>
      <c r="G12" s="86" t="s">
        <v>269</v>
      </c>
      <c r="H12" s="47">
        <v>204244.88</v>
      </c>
      <c r="I12" s="47">
        <v>204244.88</v>
      </c>
      <c r="J12" s="47">
        <v>204244.88</v>
      </c>
      <c r="K12" s="47">
        <v>61273.46</v>
      </c>
      <c r="L12" s="47"/>
      <c r="M12" s="47">
        <v>142971.42000000001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87"/>
      <c r="AC12" s="87"/>
    </row>
    <row r="13" spans="1:29" ht="36" customHeight="1">
      <c r="A13" s="86" t="s">
        <v>90</v>
      </c>
      <c r="B13" s="86" t="s">
        <v>262</v>
      </c>
      <c r="C13" s="86" t="s">
        <v>263</v>
      </c>
      <c r="D13" s="86" t="s">
        <v>176</v>
      </c>
      <c r="E13" s="86" t="s">
        <v>177</v>
      </c>
      <c r="F13" s="86" t="s">
        <v>268</v>
      </c>
      <c r="G13" s="86" t="s">
        <v>269</v>
      </c>
      <c r="H13" s="47">
        <v>15318.37</v>
      </c>
      <c r="I13" s="47">
        <v>15318.37</v>
      </c>
      <c r="J13" s="47">
        <v>15318.37</v>
      </c>
      <c r="K13" s="47">
        <v>4595.51</v>
      </c>
      <c r="L13" s="47"/>
      <c r="M13" s="47">
        <v>10722.86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87"/>
      <c r="AC13" s="87"/>
    </row>
    <row r="14" spans="1:29" ht="32.25" customHeight="1">
      <c r="A14" s="86" t="s">
        <v>90</v>
      </c>
      <c r="B14" s="86" t="s">
        <v>262</v>
      </c>
      <c r="C14" s="86" t="s">
        <v>263</v>
      </c>
      <c r="D14" s="86" t="s">
        <v>178</v>
      </c>
      <c r="E14" s="86" t="s">
        <v>179</v>
      </c>
      <c r="F14" s="86" t="s">
        <v>264</v>
      </c>
      <c r="G14" s="86" t="s">
        <v>265</v>
      </c>
      <c r="H14" s="47">
        <v>13440</v>
      </c>
      <c r="I14" s="47">
        <v>13440</v>
      </c>
      <c r="J14" s="47">
        <v>13440</v>
      </c>
      <c r="K14" s="47">
        <v>4032</v>
      </c>
      <c r="L14" s="47"/>
      <c r="M14" s="47">
        <v>9408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87"/>
      <c r="AC14" s="87"/>
    </row>
    <row r="15" spans="1:29" ht="21" customHeight="1">
      <c r="A15" s="86" t="s">
        <v>90</v>
      </c>
      <c r="B15" s="86" t="s">
        <v>262</v>
      </c>
      <c r="C15" s="86" t="s">
        <v>263</v>
      </c>
      <c r="D15" s="86" t="s">
        <v>178</v>
      </c>
      <c r="E15" s="86" t="s">
        <v>179</v>
      </c>
      <c r="F15" s="86" t="s">
        <v>264</v>
      </c>
      <c r="G15" s="86" t="s">
        <v>265</v>
      </c>
      <c r="H15" s="47">
        <v>7659.18</v>
      </c>
      <c r="I15" s="47">
        <v>7659.18</v>
      </c>
      <c r="J15" s="47">
        <v>7659.18</v>
      </c>
      <c r="K15" s="47">
        <v>2297.75</v>
      </c>
      <c r="L15" s="47"/>
      <c r="M15" s="47">
        <v>5361.43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87"/>
      <c r="AC15" s="87"/>
    </row>
    <row r="16" spans="1:29" ht="21" customHeight="1">
      <c r="A16" s="86" t="s">
        <v>90</v>
      </c>
      <c r="B16" s="86" t="s">
        <v>270</v>
      </c>
      <c r="C16" s="86" t="s">
        <v>185</v>
      </c>
      <c r="D16" s="86" t="s">
        <v>184</v>
      </c>
      <c r="E16" s="86" t="s">
        <v>185</v>
      </c>
      <c r="F16" s="86" t="s">
        <v>271</v>
      </c>
      <c r="G16" s="86" t="s">
        <v>185</v>
      </c>
      <c r="H16" s="47">
        <v>312288</v>
      </c>
      <c r="I16" s="47">
        <v>312288</v>
      </c>
      <c r="J16" s="47">
        <v>312288</v>
      </c>
      <c r="K16" s="47">
        <v>93686.399999999994</v>
      </c>
      <c r="L16" s="47"/>
      <c r="M16" s="47">
        <v>218601.60000000001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87"/>
      <c r="AC16" s="87"/>
    </row>
    <row r="17" spans="1:29" ht="21" customHeight="1">
      <c r="A17" s="86" t="s">
        <v>90</v>
      </c>
      <c r="B17" s="86" t="s">
        <v>272</v>
      </c>
      <c r="C17" s="86" t="s">
        <v>273</v>
      </c>
      <c r="D17" s="86" t="s">
        <v>123</v>
      </c>
      <c r="E17" s="86" t="s">
        <v>124</v>
      </c>
      <c r="F17" s="86" t="s">
        <v>274</v>
      </c>
      <c r="G17" s="86" t="s">
        <v>275</v>
      </c>
      <c r="H17" s="47">
        <v>35190</v>
      </c>
      <c r="I17" s="47">
        <v>35190</v>
      </c>
      <c r="J17" s="47">
        <v>35190</v>
      </c>
      <c r="K17" s="47">
        <v>10557</v>
      </c>
      <c r="L17" s="47"/>
      <c r="M17" s="47">
        <v>24633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87"/>
      <c r="AC17" s="87"/>
    </row>
    <row r="18" spans="1:29" ht="21" customHeight="1">
      <c r="A18" s="86" t="s">
        <v>90</v>
      </c>
      <c r="B18" s="86" t="s">
        <v>276</v>
      </c>
      <c r="C18" s="86" t="s">
        <v>277</v>
      </c>
      <c r="D18" s="86" t="s">
        <v>123</v>
      </c>
      <c r="E18" s="86" t="s">
        <v>124</v>
      </c>
      <c r="F18" s="86" t="s">
        <v>278</v>
      </c>
      <c r="G18" s="86" t="s">
        <v>279</v>
      </c>
      <c r="H18" s="47">
        <v>122400</v>
      </c>
      <c r="I18" s="47">
        <v>122400</v>
      </c>
      <c r="J18" s="47">
        <v>122400</v>
      </c>
      <c r="K18" s="47">
        <v>36720</v>
      </c>
      <c r="L18" s="47"/>
      <c r="M18" s="47">
        <v>85680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87"/>
      <c r="AC18" s="87"/>
    </row>
    <row r="19" spans="1:29" ht="21" customHeight="1">
      <c r="A19" s="86" t="s">
        <v>90</v>
      </c>
      <c r="B19" s="86" t="s">
        <v>280</v>
      </c>
      <c r="C19" s="86" t="s">
        <v>281</v>
      </c>
      <c r="D19" s="86" t="s">
        <v>123</v>
      </c>
      <c r="E19" s="86" t="s">
        <v>124</v>
      </c>
      <c r="F19" s="86" t="s">
        <v>282</v>
      </c>
      <c r="G19" s="86" t="s">
        <v>281</v>
      </c>
      <c r="H19" s="47">
        <v>51947.76</v>
      </c>
      <c r="I19" s="47">
        <v>51947.76</v>
      </c>
      <c r="J19" s="47">
        <v>51947.76</v>
      </c>
      <c r="K19" s="47">
        <v>15584.33</v>
      </c>
      <c r="L19" s="47"/>
      <c r="M19" s="47">
        <v>36363.43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87"/>
      <c r="AC19" s="87"/>
    </row>
    <row r="20" spans="1:29" ht="21" customHeight="1">
      <c r="A20" s="86" t="s">
        <v>90</v>
      </c>
      <c r="B20" s="86" t="s">
        <v>283</v>
      </c>
      <c r="C20" s="86" t="s">
        <v>235</v>
      </c>
      <c r="D20" s="86" t="s">
        <v>123</v>
      </c>
      <c r="E20" s="86" t="s">
        <v>124</v>
      </c>
      <c r="F20" s="86" t="s">
        <v>284</v>
      </c>
      <c r="G20" s="86" t="s">
        <v>235</v>
      </c>
      <c r="H20" s="47">
        <v>7000</v>
      </c>
      <c r="I20" s="47">
        <v>7000</v>
      </c>
      <c r="J20" s="47">
        <v>7000</v>
      </c>
      <c r="K20" s="47">
        <v>2100</v>
      </c>
      <c r="L20" s="47"/>
      <c r="M20" s="47">
        <v>4900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87"/>
      <c r="AC20" s="87"/>
    </row>
    <row r="21" spans="1:29" ht="21" customHeight="1">
      <c r="A21" s="86" t="s">
        <v>90</v>
      </c>
      <c r="B21" s="86" t="s">
        <v>285</v>
      </c>
      <c r="C21" s="86" t="s">
        <v>286</v>
      </c>
      <c r="D21" s="86" t="s">
        <v>129</v>
      </c>
      <c r="E21" s="86" t="s">
        <v>130</v>
      </c>
      <c r="F21" s="86" t="s">
        <v>258</v>
      </c>
      <c r="G21" s="86" t="s">
        <v>259</v>
      </c>
      <c r="H21" s="47">
        <v>452604</v>
      </c>
      <c r="I21" s="47">
        <v>452604</v>
      </c>
      <c r="J21" s="47">
        <v>452604</v>
      </c>
      <c r="K21" s="47">
        <v>135781.20000000001</v>
      </c>
      <c r="L21" s="47"/>
      <c r="M21" s="47">
        <v>316822.8</v>
      </c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87"/>
      <c r="AC21" s="87"/>
    </row>
    <row r="22" spans="1:29" ht="21" customHeight="1">
      <c r="A22" s="86" t="s">
        <v>90</v>
      </c>
      <c r="B22" s="86" t="s">
        <v>285</v>
      </c>
      <c r="C22" s="86" t="s">
        <v>286</v>
      </c>
      <c r="D22" s="86" t="s">
        <v>129</v>
      </c>
      <c r="E22" s="86" t="s">
        <v>130</v>
      </c>
      <c r="F22" s="86" t="s">
        <v>260</v>
      </c>
      <c r="G22" s="86" t="s">
        <v>261</v>
      </c>
      <c r="H22" s="47">
        <v>46560</v>
      </c>
      <c r="I22" s="47">
        <v>46560</v>
      </c>
      <c r="J22" s="47">
        <v>46560</v>
      </c>
      <c r="K22" s="47">
        <v>13968</v>
      </c>
      <c r="L22" s="47"/>
      <c r="M22" s="47">
        <v>32592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87"/>
      <c r="AC22" s="87"/>
    </row>
    <row r="23" spans="1:29" ht="21" customHeight="1">
      <c r="A23" s="86" t="s">
        <v>90</v>
      </c>
      <c r="B23" s="86" t="s">
        <v>285</v>
      </c>
      <c r="C23" s="86" t="s">
        <v>286</v>
      </c>
      <c r="D23" s="86" t="s">
        <v>129</v>
      </c>
      <c r="E23" s="86" t="s">
        <v>130</v>
      </c>
      <c r="F23" s="86" t="s">
        <v>287</v>
      </c>
      <c r="G23" s="86" t="s">
        <v>288</v>
      </c>
      <c r="H23" s="47">
        <v>74136</v>
      </c>
      <c r="I23" s="47">
        <v>74136</v>
      </c>
      <c r="J23" s="47">
        <v>74136</v>
      </c>
      <c r="K23" s="47">
        <v>22240.799999999999</v>
      </c>
      <c r="L23" s="47"/>
      <c r="M23" s="47">
        <v>51895.199999999997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87"/>
      <c r="AC23" s="87"/>
    </row>
    <row r="24" spans="1:29" ht="21" customHeight="1">
      <c r="A24" s="86" t="s">
        <v>90</v>
      </c>
      <c r="B24" s="86" t="s">
        <v>285</v>
      </c>
      <c r="C24" s="86" t="s">
        <v>286</v>
      </c>
      <c r="D24" s="86" t="s">
        <v>129</v>
      </c>
      <c r="E24" s="86" t="s">
        <v>130</v>
      </c>
      <c r="F24" s="86" t="s">
        <v>287</v>
      </c>
      <c r="G24" s="86" t="s">
        <v>288</v>
      </c>
      <c r="H24" s="47">
        <v>126840</v>
      </c>
      <c r="I24" s="47">
        <v>126840</v>
      </c>
      <c r="J24" s="47">
        <v>126840</v>
      </c>
      <c r="K24" s="47">
        <v>38052</v>
      </c>
      <c r="L24" s="47"/>
      <c r="M24" s="47">
        <v>88788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87"/>
      <c r="AC24" s="87"/>
    </row>
    <row r="25" spans="1:29" ht="21" customHeight="1">
      <c r="A25" s="86" t="s">
        <v>90</v>
      </c>
      <c r="B25" s="86" t="s">
        <v>285</v>
      </c>
      <c r="C25" s="86" t="s">
        <v>286</v>
      </c>
      <c r="D25" s="86" t="s">
        <v>129</v>
      </c>
      <c r="E25" s="86" t="s">
        <v>130</v>
      </c>
      <c r="F25" s="86" t="s">
        <v>287</v>
      </c>
      <c r="G25" s="86" t="s">
        <v>288</v>
      </c>
      <c r="H25" s="47">
        <v>164460</v>
      </c>
      <c r="I25" s="47">
        <v>164460</v>
      </c>
      <c r="J25" s="47">
        <v>164460</v>
      </c>
      <c r="K25" s="47">
        <v>49338</v>
      </c>
      <c r="L25" s="47"/>
      <c r="M25" s="47">
        <v>115122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87"/>
      <c r="AC25" s="87"/>
    </row>
    <row r="26" spans="1:29" ht="21" customHeight="1">
      <c r="A26" s="86" t="s">
        <v>90</v>
      </c>
      <c r="B26" s="86" t="s">
        <v>285</v>
      </c>
      <c r="C26" s="86" t="s">
        <v>286</v>
      </c>
      <c r="D26" s="86" t="s">
        <v>145</v>
      </c>
      <c r="E26" s="86" t="s">
        <v>146</v>
      </c>
      <c r="F26" s="86" t="s">
        <v>258</v>
      </c>
      <c r="G26" s="86" t="s">
        <v>259</v>
      </c>
      <c r="H26" s="47">
        <v>169224</v>
      </c>
      <c r="I26" s="47">
        <v>169224</v>
      </c>
      <c r="J26" s="47">
        <v>169224</v>
      </c>
      <c r="K26" s="47">
        <v>50767.199999999997</v>
      </c>
      <c r="L26" s="47"/>
      <c r="M26" s="47">
        <v>118456.8</v>
      </c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87"/>
      <c r="AC26" s="87"/>
    </row>
    <row r="27" spans="1:29" ht="21" customHeight="1">
      <c r="A27" s="86" t="s">
        <v>90</v>
      </c>
      <c r="B27" s="86" t="s">
        <v>285</v>
      </c>
      <c r="C27" s="86" t="s">
        <v>286</v>
      </c>
      <c r="D27" s="86" t="s">
        <v>145</v>
      </c>
      <c r="E27" s="86" t="s">
        <v>146</v>
      </c>
      <c r="F27" s="86" t="s">
        <v>260</v>
      </c>
      <c r="G27" s="86" t="s">
        <v>261</v>
      </c>
      <c r="H27" s="47">
        <v>18030</v>
      </c>
      <c r="I27" s="47">
        <v>18030</v>
      </c>
      <c r="J27" s="47">
        <v>18030</v>
      </c>
      <c r="K27" s="47">
        <v>5409</v>
      </c>
      <c r="L27" s="47"/>
      <c r="M27" s="47">
        <v>12621</v>
      </c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87"/>
      <c r="AC27" s="87"/>
    </row>
    <row r="28" spans="1:29" ht="21" customHeight="1">
      <c r="A28" s="86" t="s">
        <v>90</v>
      </c>
      <c r="B28" s="86" t="s">
        <v>285</v>
      </c>
      <c r="C28" s="86" t="s">
        <v>286</v>
      </c>
      <c r="D28" s="86" t="s">
        <v>145</v>
      </c>
      <c r="E28" s="86" t="s">
        <v>146</v>
      </c>
      <c r="F28" s="86" t="s">
        <v>287</v>
      </c>
      <c r="G28" s="86" t="s">
        <v>288</v>
      </c>
      <c r="H28" s="47">
        <v>28608</v>
      </c>
      <c r="I28" s="47">
        <v>28608</v>
      </c>
      <c r="J28" s="47">
        <v>28608</v>
      </c>
      <c r="K28" s="47">
        <v>8582.4</v>
      </c>
      <c r="L28" s="47"/>
      <c r="M28" s="47">
        <v>20025.599999999999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87"/>
      <c r="AC28" s="87"/>
    </row>
    <row r="29" spans="1:29" ht="21" customHeight="1">
      <c r="A29" s="86" t="s">
        <v>90</v>
      </c>
      <c r="B29" s="86" t="s">
        <v>285</v>
      </c>
      <c r="C29" s="86" t="s">
        <v>286</v>
      </c>
      <c r="D29" s="86" t="s">
        <v>145</v>
      </c>
      <c r="E29" s="86" t="s">
        <v>146</v>
      </c>
      <c r="F29" s="86" t="s">
        <v>287</v>
      </c>
      <c r="G29" s="86" t="s">
        <v>288</v>
      </c>
      <c r="H29" s="47">
        <v>65856</v>
      </c>
      <c r="I29" s="47">
        <v>65856</v>
      </c>
      <c r="J29" s="47">
        <v>65856</v>
      </c>
      <c r="K29" s="47">
        <v>19756.8</v>
      </c>
      <c r="L29" s="47"/>
      <c r="M29" s="47">
        <v>46099.199999999997</v>
      </c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87"/>
      <c r="AC29" s="87"/>
    </row>
    <row r="30" spans="1:29" ht="21" customHeight="1">
      <c r="A30" s="86" t="s">
        <v>90</v>
      </c>
      <c r="B30" s="86" t="s">
        <v>285</v>
      </c>
      <c r="C30" s="86" t="s">
        <v>286</v>
      </c>
      <c r="D30" s="86" t="s">
        <v>145</v>
      </c>
      <c r="E30" s="86" t="s">
        <v>146</v>
      </c>
      <c r="F30" s="86" t="s">
        <v>287</v>
      </c>
      <c r="G30" s="86" t="s">
        <v>288</v>
      </c>
      <c r="H30" s="47">
        <v>49740</v>
      </c>
      <c r="I30" s="47">
        <v>49740</v>
      </c>
      <c r="J30" s="47">
        <v>49740</v>
      </c>
      <c r="K30" s="47">
        <v>14922</v>
      </c>
      <c r="L30" s="47"/>
      <c r="M30" s="47">
        <v>34818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87"/>
      <c r="AC30" s="87"/>
    </row>
    <row r="31" spans="1:29" ht="21" customHeight="1">
      <c r="A31" s="86" t="s">
        <v>90</v>
      </c>
      <c r="B31" s="86" t="s">
        <v>289</v>
      </c>
      <c r="C31" s="86" t="s">
        <v>290</v>
      </c>
      <c r="D31" s="86" t="s">
        <v>123</v>
      </c>
      <c r="E31" s="86" t="s">
        <v>124</v>
      </c>
      <c r="F31" s="86" t="s">
        <v>291</v>
      </c>
      <c r="G31" s="86" t="s">
        <v>292</v>
      </c>
      <c r="H31" s="47">
        <v>17400</v>
      </c>
      <c r="I31" s="47">
        <v>17400</v>
      </c>
      <c r="J31" s="47">
        <v>17400</v>
      </c>
      <c r="K31" s="47">
        <v>5220</v>
      </c>
      <c r="L31" s="47"/>
      <c r="M31" s="47">
        <v>12180</v>
      </c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87"/>
      <c r="AC31" s="87"/>
    </row>
    <row r="32" spans="1:29" ht="30" customHeight="1">
      <c r="A32" s="86" t="s">
        <v>90</v>
      </c>
      <c r="B32" s="86" t="s">
        <v>293</v>
      </c>
      <c r="C32" s="86" t="s">
        <v>294</v>
      </c>
      <c r="D32" s="86" t="s">
        <v>123</v>
      </c>
      <c r="E32" s="86" t="s">
        <v>124</v>
      </c>
      <c r="F32" s="86" t="s">
        <v>291</v>
      </c>
      <c r="G32" s="86" t="s">
        <v>292</v>
      </c>
      <c r="H32" s="47">
        <v>24156</v>
      </c>
      <c r="I32" s="47">
        <v>24156</v>
      </c>
      <c r="J32" s="47">
        <v>24156</v>
      </c>
      <c r="K32" s="47">
        <v>7246.8</v>
      </c>
      <c r="L32" s="47"/>
      <c r="M32" s="47">
        <v>16909.2</v>
      </c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87"/>
      <c r="AC32" s="87"/>
    </row>
    <row r="33" spans="1:29" ht="30" customHeight="1">
      <c r="A33" s="86" t="s">
        <v>90</v>
      </c>
      <c r="B33" s="86" t="s">
        <v>293</v>
      </c>
      <c r="C33" s="86" t="s">
        <v>294</v>
      </c>
      <c r="D33" s="86" t="s">
        <v>123</v>
      </c>
      <c r="E33" s="86" t="s">
        <v>124</v>
      </c>
      <c r="F33" s="86" t="s">
        <v>295</v>
      </c>
      <c r="G33" s="86" t="s">
        <v>296</v>
      </c>
      <c r="H33" s="47">
        <v>5000</v>
      </c>
      <c r="I33" s="47">
        <v>5000</v>
      </c>
      <c r="J33" s="47">
        <v>5000</v>
      </c>
      <c r="K33" s="47">
        <v>1500</v>
      </c>
      <c r="L33" s="47"/>
      <c r="M33" s="47">
        <v>3500</v>
      </c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87"/>
      <c r="AC33" s="87"/>
    </row>
    <row r="34" spans="1:29" ht="30" customHeight="1">
      <c r="A34" s="86" t="s">
        <v>90</v>
      </c>
      <c r="B34" s="86" t="s">
        <v>293</v>
      </c>
      <c r="C34" s="86" t="s">
        <v>294</v>
      </c>
      <c r="D34" s="86" t="s">
        <v>123</v>
      </c>
      <c r="E34" s="86" t="s">
        <v>124</v>
      </c>
      <c r="F34" s="86" t="s">
        <v>297</v>
      </c>
      <c r="G34" s="86" t="s">
        <v>298</v>
      </c>
      <c r="H34" s="47">
        <v>18700</v>
      </c>
      <c r="I34" s="47">
        <v>18700</v>
      </c>
      <c r="J34" s="47">
        <v>18700</v>
      </c>
      <c r="K34" s="47">
        <v>5610</v>
      </c>
      <c r="L34" s="47"/>
      <c r="M34" s="47">
        <v>13090</v>
      </c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87"/>
      <c r="AC34" s="87"/>
    </row>
    <row r="35" spans="1:29" ht="30" customHeight="1">
      <c r="A35" s="86" t="s">
        <v>90</v>
      </c>
      <c r="B35" s="86" t="s">
        <v>293</v>
      </c>
      <c r="C35" s="86" t="s">
        <v>294</v>
      </c>
      <c r="D35" s="86" t="s">
        <v>123</v>
      </c>
      <c r="E35" s="86" t="s">
        <v>124</v>
      </c>
      <c r="F35" s="86" t="s">
        <v>299</v>
      </c>
      <c r="G35" s="86" t="s">
        <v>300</v>
      </c>
      <c r="H35" s="47">
        <v>35000</v>
      </c>
      <c r="I35" s="47">
        <v>35000</v>
      </c>
      <c r="J35" s="47">
        <v>35000</v>
      </c>
      <c r="K35" s="47">
        <v>10500</v>
      </c>
      <c r="L35" s="47"/>
      <c r="M35" s="47">
        <v>24500</v>
      </c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87"/>
      <c r="AC35" s="87"/>
    </row>
    <row r="36" spans="1:29" ht="30" customHeight="1">
      <c r="A36" s="86" t="s">
        <v>90</v>
      </c>
      <c r="B36" s="86" t="s">
        <v>301</v>
      </c>
      <c r="C36" s="86" t="s">
        <v>302</v>
      </c>
      <c r="D36" s="86" t="s">
        <v>123</v>
      </c>
      <c r="E36" s="86" t="s">
        <v>124</v>
      </c>
      <c r="F36" s="86" t="s">
        <v>303</v>
      </c>
      <c r="G36" s="86" t="s">
        <v>304</v>
      </c>
      <c r="H36" s="47">
        <v>78000</v>
      </c>
      <c r="I36" s="47">
        <v>78000</v>
      </c>
      <c r="J36" s="47">
        <v>78000</v>
      </c>
      <c r="K36" s="47">
        <v>23400</v>
      </c>
      <c r="L36" s="47"/>
      <c r="M36" s="47">
        <v>54600</v>
      </c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87"/>
      <c r="AC36" s="87"/>
    </row>
    <row r="37" spans="1:29" ht="30" customHeight="1">
      <c r="A37" s="86" t="s">
        <v>90</v>
      </c>
      <c r="B37" s="86" t="s">
        <v>305</v>
      </c>
      <c r="C37" s="86" t="s">
        <v>306</v>
      </c>
      <c r="D37" s="86" t="s">
        <v>129</v>
      </c>
      <c r="E37" s="86" t="s">
        <v>130</v>
      </c>
      <c r="F37" s="86" t="s">
        <v>287</v>
      </c>
      <c r="G37" s="86" t="s">
        <v>288</v>
      </c>
      <c r="H37" s="47">
        <v>60000</v>
      </c>
      <c r="I37" s="47">
        <v>60000</v>
      </c>
      <c r="J37" s="47">
        <v>60000</v>
      </c>
      <c r="K37" s="47">
        <v>18000</v>
      </c>
      <c r="L37" s="47"/>
      <c r="M37" s="47">
        <v>42000</v>
      </c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87"/>
      <c r="AC37" s="87"/>
    </row>
    <row r="38" spans="1:29" ht="30" customHeight="1">
      <c r="A38" s="86" t="s">
        <v>90</v>
      </c>
      <c r="B38" s="86" t="s">
        <v>305</v>
      </c>
      <c r="C38" s="86" t="s">
        <v>306</v>
      </c>
      <c r="D38" s="86" t="s">
        <v>145</v>
      </c>
      <c r="E38" s="86" t="s">
        <v>146</v>
      </c>
      <c r="F38" s="86" t="s">
        <v>287</v>
      </c>
      <c r="G38" s="86" t="s">
        <v>288</v>
      </c>
      <c r="H38" s="47">
        <v>24000</v>
      </c>
      <c r="I38" s="47">
        <v>24000</v>
      </c>
      <c r="J38" s="47">
        <v>24000</v>
      </c>
      <c r="K38" s="47">
        <v>7200</v>
      </c>
      <c r="L38" s="47"/>
      <c r="M38" s="47">
        <v>16800</v>
      </c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87"/>
      <c r="AC38" s="87"/>
    </row>
    <row r="39" spans="1:29" ht="21" customHeight="1">
      <c r="A39" s="86" t="s">
        <v>90</v>
      </c>
      <c r="B39" s="86" t="s">
        <v>307</v>
      </c>
      <c r="C39" s="86" t="s">
        <v>308</v>
      </c>
      <c r="D39" s="86" t="s">
        <v>129</v>
      </c>
      <c r="E39" s="86" t="s">
        <v>130</v>
      </c>
      <c r="F39" s="86" t="s">
        <v>303</v>
      </c>
      <c r="G39" s="86" t="s">
        <v>304</v>
      </c>
      <c r="H39" s="47">
        <v>37717</v>
      </c>
      <c r="I39" s="47">
        <v>37717</v>
      </c>
      <c r="J39" s="47">
        <v>37717</v>
      </c>
      <c r="K39" s="47">
        <v>11315.1</v>
      </c>
      <c r="L39" s="47"/>
      <c r="M39" s="47">
        <v>26401.9</v>
      </c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87"/>
      <c r="AC39" s="87"/>
    </row>
    <row r="40" spans="1:29" ht="21" customHeight="1">
      <c r="A40" s="86" t="s">
        <v>90</v>
      </c>
      <c r="B40" s="86" t="s">
        <v>307</v>
      </c>
      <c r="C40" s="86" t="s">
        <v>308</v>
      </c>
      <c r="D40" s="86" t="s">
        <v>145</v>
      </c>
      <c r="E40" s="86" t="s">
        <v>146</v>
      </c>
      <c r="F40" s="86" t="s">
        <v>303</v>
      </c>
      <c r="G40" s="86" t="s">
        <v>304</v>
      </c>
      <c r="H40" s="47">
        <v>14102</v>
      </c>
      <c r="I40" s="47">
        <v>14102</v>
      </c>
      <c r="J40" s="47">
        <v>14102</v>
      </c>
      <c r="K40" s="47">
        <v>4230.6000000000004</v>
      </c>
      <c r="L40" s="47"/>
      <c r="M40" s="47">
        <v>9871.4</v>
      </c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87"/>
      <c r="AC40" s="87"/>
    </row>
    <row r="41" spans="1:29" ht="21" customHeight="1">
      <c r="A41" s="86" t="s">
        <v>90</v>
      </c>
      <c r="B41" s="86" t="s">
        <v>309</v>
      </c>
      <c r="C41" s="86" t="s">
        <v>310</v>
      </c>
      <c r="D41" s="86" t="s">
        <v>123</v>
      </c>
      <c r="E41" s="86" t="s">
        <v>124</v>
      </c>
      <c r="F41" s="86" t="s">
        <v>303</v>
      </c>
      <c r="G41" s="86" t="s">
        <v>304</v>
      </c>
      <c r="H41" s="47">
        <v>53554</v>
      </c>
      <c r="I41" s="47">
        <v>53554</v>
      </c>
      <c r="J41" s="47">
        <v>53554</v>
      </c>
      <c r="K41" s="47">
        <v>16066.2</v>
      </c>
      <c r="L41" s="47"/>
      <c r="M41" s="47">
        <v>37487.800000000003</v>
      </c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87"/>
      <c r="AC41" s="87"/>
    </row>
    <row r="42" spans="1:29" ht="21" customHeight="1">
      <c r="A42" s="86" t="s">
        <v>90</v>
      </c>
      <c r="B42" s="86" t="s">
        <v>311</v>
      </c>
      <c r="C42" s="86" t="s">
        <v>312</v>
      </c>
      <c r="D42" s="86" t="s">
        <v>123</v>
      </c>
      <c r="E42" s="86" t="s">
        <v>124</v>
      </c>
      <c r="F42" s="86" t="s">
        <v>278</v>
      </c>
      <c r="G42" s="86" t="s">
        <v>279</v>
      </c>
      <c r="H42" s="47">
        <v>12240</v>
      </c>
      <c r="I42" s="47">
        <v>12240</v>
      </c>
      <c r="J42" s="47">
        <v>12240</v>
      </c>
      <c r="K42" s="47">
        <v>3672</v>
      </c>
      <c r="L42" s="47"/>
      <c r="M42" s="47">
        <v>8568</v>
      </c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87"/>
      <c r="AC42" s="87"/>
    </row>
    <row r="43" spans="1:29" ht="21" customHeight="1">
      <c r="A43" s="86" t="s">
        <v>90</v>
      </c>
      <c r="B43" s="86" t="s">
        <v>313</v>
      </c>
      <c r="C43" s="86" t="s">
        <v>314</v>
      </c>
      <c r="D43" s="86" t="s">
        <v>117</v>
      </c>
      <c r="E43" s="86" t="s">
        <v>118</v>
      </c>
      <c r="F43" s="86" t="s">
        <v>315</v>
      </c>
      <c r="G43" s="86" t="s">
        <v>316</v>
      </c>
      <c r="H43" s="47">
        <v>4800</v>
      </c>
      <c r="I43" s="47">
        <v>4800</v>
      </c>
      <c r="J43" s="47">
        <v>4800</v>
      </c>
      <c r="K43" s="47">
        <v>1440</v>
      </c>
      <c r="L43" s="47"/>
      <c r="M43" s="47">
        <v>3360</v>
      </c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87"/>
      <c r="AC43" s="87"/>
    </row>
    <row r="44" spans="1:29" ht="21" customHeight="1">
      <c r="A44" s="239" t="s">
        <v>71</v>
      </c>
      <c r="B44" s="239"/>
      <c r="C44" s="239"/>
      <c r="D44" s="239"/>
      <c r="E44" s="239"/>
      <c r="F44" s="239"/>
      <c r="G44" s="239"/>
      <c r="H44" s="51">
        <v>4198493.42</v>
      </c>
      <c r="I44" s="51">
        <v>4198493.42</v>
      </c>
      <c r="J44" s="51">
        <v>4198493.42</v>
      </c>
      <c r="K44" s="51">
        <v>1259548.02</v>
      </c>
      <c r="L44" s="51"/>
      <c r="M44" s="51">
        <v>2938945.4</v>
      </c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</row>
  </sheetData>
  <mergeCells count="25">
    <mergeCell ref="A2:AC2"/>
    <mergeCell ref="A3:G3"/>
    <mergeCell ref="A44:G44"/>
    <mergeCell ref="A4:A6"/>
    <mergeCell ref="B4:B6"/>
    <mergeCell ref="C4:C6"/>
    <mergeCell ref="D4:D6"/>
    <mergeCell ref="E4:E6"/>
    <mergeCell ref="F4:F6"/>
    <mergeCell ref="G4:G6"/>
    <mergeCell ref="H4:H6"/>
    <mergeCell ref="I4:W4"/>
    <mergeCell ref="X4:AC4"/>
    <mergeCell ref="I5:I6"/>
    <mergeCell ref="J5:N5"/>
    <mergeCell ref="O5:O6"/>
    <mergeCell ref="Z5:Z6"/>
    <mergeCell ref="AA5:AA6"/>
    <mergeCell ref="AB5:AB6"/>
    <mergeCell ref="AC5:AC6"/>
    <mergeCell ref="P5:P6"/>
    <mergeCell ref="Q5:Q6"/>
    <mergeCell ref="R5:W5"/>
    <mergeCell ref="X5:X6"/>
    <mergeCell ref="Y5:Y6"/>
  </mergeCells>
  <phoneticPr fontId="60" type="noConversion"/>
  <printOptions horizontalCentered="1"/>
  <pageMargins left="0.3" right="0.3" top="0.46" bottom="0.46" header="0.4" footer="0.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12</vt:i4>
      </vt:variant>
    </vt:vector>
  </HeadingPairs>
  <TitlesOfParts>
    <vt:vector size="32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  <vt:lpstr>Sheet1</vt:lpstr>
      <vt:lpstr>'表二 部门收入预算表'!Print_Titles</vt:lpstr>
      <vt:lpstr>'表九 部门项目支出绩效目标表'!Print_Titles</vt:lpstr>
      <vt:lpstr>'表六 一般公共预算“三公”经费支出预算表'!Print_Titles</vt:lpstr>
      <vt:lpstr>'表十 政府性基金预算支出预算表'!Print_Titles</vt:lpstr>
      <vt:lpstr>'表十二 部门政府购买服务预算表'!Print_Titles</vt:lpstr>
      <vt:lpstr>'表十六 上级补助项目支出预算表'!Print_Titles</vt:lpstr>
      <vt:lpstr>'表十三 对下转移支付预算表'!Print_Titles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  <vt:lpstr>'表一 部门财务收支预算总表'!Print_Titles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xjdn</dc:creator>
  <cp:lastModifiedBy>xjdn</cp:lastModifiedBy>
  <cp:lastPrinted>2026-03-26T00:52:35Z</cp:lastPrinted>
  <dcterms:modified xsi:type="dcterms:W3CDTF">2026-03-26T00:55:18Z</dcterms:modified>
</cp:coreProperties>
</file>