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<sst xmlns="http://schemas.openxmlformats.org/spreadsheetml/2006/main" count="92" uniqueCount="72">
  <si>
    <r>
      <t>祥云县</t>
    </r>
    <r>
      <rPr>
        <sz val="14"/>
        <rFont val="方正小标宋_GBK"/>
        <family val="4"/>
      </rPr>
      <t>2019年度政府信息公开统计表</t>
    </r>
  </si>
  <si>
    <t>二、主动公开政府信息情况</t>
  </si>
  <si>
    <t>第二十条第（一）项</t>
  </si>
  <si>
    <t>信息内容</t>
  </si>
  <si>
    <t>本年新制作数量（件）</t>
  </si>
  <si>
    <t>本年新公开数量</t>
  </si>
  <si>
    <t>对外公开总数</t>
  </si>
  <si>
    <t>规章</t>
  </si>
  <si>
    <t>规范性文件</t>
  </si>
  <si>
    <t>第二十条第（五）项</t>
  </si>
  <si>
    <t>上一年项目数量（件）</t>
  </si>
  <si>
    <t>本年增/减</t>
  </si>
  <si>
    <t>处理决定数量</t>
  </si>
  <si>
    <t>行政许可</t>
  </si>
  <si>
    <t>其他对外管理服务事项</t>
  </si>
  <si>
    <t>第二十条第（六）项</t>
  </si>
  <si>
    <t>行政处罚</t>
  </si>
  <si>
    <t>行政强制</t>
  </si>
  <si>
    <t>第二十条第（八）项</t>
  </si>
  <si>
    <t>行政事业性收费</t>
  </si>
  <si>
    <t>第二十条第（九）项</t>
  </si>
  <si>
    <t>采购项目数量（件）</t>
  </si>
  <si>
    <t>采购总金额（万元）</t>
  </si>
  <si>
    <t>政府集中采购</t>
  </si>
  <si>
    <t>三、收到和处理政府信息公开申请情况</t>
  </si>
  <si>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</si>
  <si>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</si>
  <si>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</si>
  <si>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</si>
  <si>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</si>
  <si>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商业企业</t>
  </si>
  <si>
    <t>科研机构</t>
  </si>
  <si>
    <t>社会公益组织</t>
  </si>
  <si>
    <t>法律服务机构</t>
  </si>
  <si>
    <t>其他</t>
  </si>
  <si>
    <t>一、本年新收公开申请数量（件）</t>
  </si>
  <si>
    <t>二、上年结转政府信息公开申请数量（件）</t>
  </si>
  <si>
    <t>三、本年度办理结果（件）</t>
  </si>
  <si>
    <t>（一）予以公开</t>
  </si>
  <si>
    <t>（二）部分公开（区分处理的，只计这一情形，不计其他情形）</t>
  </si>
  <si>
    <t>（三）不予公开</t>
  </si>
  <si>
    <r>
      <t>1.</t>
    </r>
    <r>
      <rPr>
        <sz val="9"/>
        <rFont val="方正仿宋_GBK"/>
        <family val="4"/>
      </rPr>
      <t>属于国家秘密</t>
    </r>
  </si>
  <si>
    <r>
      <t>2.</t>
    </r>
    <r>
      <rPr>
        <sz val="9"/>
        <rFont val="方正仿宋_GBK"/>
        <family val="4"/>
      </rPr>
      <t>其他法律行政法规禁止公开</t>
    </r>
  </si>
  <si>
    <r>
      <t>3.</t>
    </r>
    <r>
      <rPr>
        <sz val="9"/>
        <rFont val="方正仿宋_GBK"/>
        <family val="4"/>
      </rPr>
      <t>危及</t>
    </r>
    <r>
      <rPr>
        <sz val="9"/>
        <rFont val="方正仿宋_GBK"/>
        <family val="4"/>
      </rPr>
      <t>“</t>
    </r>
    <r>
      <rPr>
        <sz val="9"/>
        <rFont val="方正仿宋_GBK"/>
        <family val="4"/>
      </rPr>
      <t>三安全一稳定</t>
    </r>
    <r>
      <rPr>
        <sz val="9"/>
        <rFont val="方正仿宋_GBK"/>
        <family val="4"/>
      </rPr>
      <t>”</t>
    </r>
  </si>
  <si>
    <r>
      <t>4.</t>
    </r>
    <r>
      <rPr>
        <sz val="9"/>
        <rFont val="方正仿宋_GBK"/>
        <family val="4"/>
      </rPr>
      <t>保护第三方合法权益</t>
    </r>
  </si>
  <si>
    <r>
      <t>5.</t>
    </r>
    <r>
      <rPr>
        <sz val="9"/>
        <rFont val="方正仿宋_GBK"/>
        <family val="4"/>
      </rPr>
      <t>属于三类内部事务信息</t>
    </r>
  </si>
  <si>
    <r>
      <t>6.</t>
    </r>
    <r>
      <rPr>
        <sz val="9"/>
        <rFont val="方正仿宋_GBK"/>
        <family val="4"/>
      </rPr>
      <t>属于四类过程性信息</t>
    </r>
  </si>
  <si>
    <r>
      <t>7.</t>
    </r>
    <r>
      <rPr>
        <sz val="9"/>
        <rFont val="方正仿宋_GBK"/>
        <family val="4"/>
      </rPr>
      <t>属于行政执法案卷</t>
    </r>
  </si>
  <si>
    <r>
      <t>8.</t>
    </r>
    <r>
      <rPr>
        <sz val="9"/>
        <rFont val="方正仿宋_GBK"/>
        <family val="4"/>
      </rPr>
      <t>属于行政查询事项</t>
    </r>
  </si>
  <si>
    <t>（四）无法提供</t>
  </si>
  <si>
    <r>
      <t>1.</t>
    </r>
    <r>
      <rPr>
        <sz val="9"/>
        <rFont val="方正仿宋_GBK"/>
        <family val="4"/>
      </rPr>
      <t>本机关不掌握相关信息</t>
    </r>
  </si>
  <si>
    <r>
      <t>2.</t>
    </r>
    <r>
      <rPr>
        <sz val="9"/>
        <rFont val="方正仿宋_GBK"/>
        <family val="4"/>
      </rPr>
      <t>没有现成信息需要另行制作</t>
    </r>
  </si>
  <si>
    <r>
      <t>3.</t>
    </r>
    <r>
      <rPr>
        <sz val="9"/>
        <rFont val="方正仿宋_GBK"/>
        <family val="4"/>
      </rPr>
      <t>补正后申请内容仍不明确</t>
    </r>
  </si>
  <si>
    <t>（五）不予处理</t>
  </si>
  <si>
    <r>
      <t>1.</t>
    </r>
    <r>
      <rPr>
        <sz val="9"/>
        <rFont val="方正仿宋_GBK"/>
        <family val="4"/>
      </rPr>
      <t>信访举报投诉类申请</t>
    </r>
  </si>
  <si>
    <r>
      <t>2.</t>
    </r>
    <r>
      <rPr>
        <sz val="9"/>
        <rFont val="方正仿宋_GBK"/>
        <family val="4"/>
      </rPr>
      <t>重复申请</t>
    </r>
  </si>
  <si>
    <r>
      <t>3.</t>
    </r>
    <r>
      <rPr>
        <sz val="9"/>
        <rFont val="方正仿宋_GBK"/>
        <family val="4"/>
      </rPr>
      <t>要求提供公开出版物</t>
    </r>
  </si>
  <si>
    <r>
      <t>4.</t>
    </r>
    <r>
      <rPr>
        <sz val="9"/>
        <rFont val="方正仿宋_GBK"/>
        <family val="4"/>
      </rPr>
      <t>无正当理由大量反复申请</t>
    </r>
  </si>
  <si>
    <r>
      <t>5.</t>
    </r>
    <r>
      <rPr>
        <sz val="8"/>
        <rFont val="方正仿宋_GBK"/>
        <family val="4"/>
      </rPr>
      <t>要求行政机关确认或重新出具已获取信息</t>
    </r>
  </si>
  <si>
    <t>（六）其他处理</t>
  </si>
  <si>
    <t>（七）总计</t>
  </si>
  <si>
    <t>四、结转下年度继续办理（件）</t>
  </si>
  <si>
    <t>四、政府信息公开行政复议、行政诉讼情况（件）</t>
  </si>
  <si>
    <t>行政复议</t>
  </si>
  <si>
    <t>行政诉讼</t>
  </si>
  <si>
    <t>结果维持</t>
  </si>
  <si>
    <t>结果纠正</t>
  </si>
  <si>
    <t>其他结果</t>
  </si>
  <si>
    <t>尚未审结</t>
  </si>
  <si>
    <t>未经复议直接起诉</t>
  </si>
  <si>
    <t>复议后起诉</t>
  </si>
  <si>
    <t>填报人：李馨     联系电话：0872-3123743    单位负责人：杨跃峰      填报日期：2020 年2月11日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</si>
</sst>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9">
    <font>
      <sz val="12"/>
      <name val="宋体"/>
      <family val="0"/>
    </font>
    <font>
      <u val="single"/>
      <sz val="14"/>
      <name val="方正小标宋_GBK"/>
      <family val="4"/>
    </font>
    <font>
      <sz val="14"/>
      <name val="方正小标宋_GBK"/>
      <family val="4"/>
    </font>
    <font>
      <sz val="9"/>
      <name val="方正黑体_GBK"/>
      <family val="4"/>
    </font>
    <font>
      <sz val="9"/>
      <name val="方正楷体_GBK"/>
      <family val="4"/>
    </font>
    <font>
      <sz val="9"/>
      <name val="方正仿宋_GBK"/>
      <family val="4"/>
    </font>
    <font>
      <sz val="9"/>
      <name val="方正小标宋_GBK"/>
      <family val="4"/>
    </font>
    <font>
      <sz val="8"/>
      <name val="方正仿宋_GBK"/>
      <family val="4"/>
    </font>
    <font>
      <sz val="12"/>
      <name val="方正仿宋_GBK"/>
      <family val="4"/>
    </font>
    <font>
      <sz val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vertical="center" wrapText="1"/>
    </xf>
    <xf numFmtId="0" fontId="5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0" fontId="7" fillId="0" borderId="9" xfId="0" applyNumberFormat="1" applyFont="1" applyBorder="1" applyAlignment="1">
      <alignment vertical="center" wrapText="1"/>
    </xf>
    <xf numFmtId="0" fontId="7" fillId="0" borderId="9" xfId="0" applyNumberFormat="1" applyFont="1" applyBorder="1" applyAlignment="1">
      <alignment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8" fillId="0" borderId="0" xfId="0" applyNumberFormat="1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9" fillId="0" borderId="0" xfId="0" applyNumberFormat="1" applyFont="1" applyBorder="1" applyAlignment="1">
      <alignment vertical="center" wrapText="1"/>
    </xf>
    <xf numFmtId="0" fontId="9" fillId="0" borderId="14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workbookViewId="0" topLeftCell="A29">
      <selection activeCell="M57" sqref="M57"/>
    </sheetView>
  </sheetViews>
  <sheetFormatPr defaultColWidth="9.00390625" defaultRowHeight="14.25"/>
  <cols>
    <col min="1" max="1" width="7.25390625" style="0" customWidth="1"/>
    <col min="2" max="2" width="5.75390625" style="0" customWidth="1"/>
    <col min="3" max="3" width="4.75390625" style="0" customWidth="1"/>
    <col min="4" max="4" width="8.75390625" style="0" customWidth="1"/>
    <col min="5" max="5" width="7.875" style="0" customWidth="1"/>
    <col min="6" max="6" width="13.375" style="0" customWidth="1"/>
    <col min="7" max="7" width="4.75390625" style="0" customWidth="1"/>
    <col min="8" max="8" width="5.125" style="0" customWidth="1"/>
    <col min="9" max="9" width="4.25390625" style="0" customWidth="1"/>
    <col min="10" max="10" width="5.875" style="0" customWidth="1"/>
    <col min="11" max="11" width="6.25390625" style="0" customWidth="1"/>
    <col min="12" max="12" width="3.75390625" style="0" customWidth="1"/>
    <col min="13" max="14" width="4.875" style="0" customWidth="1"/>
    <col min="15" max="15" width="4.25390625" style="0" customWidth="1"/>
  </cols>
  <sheetData>
    <row r="1" spans="1:15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4.2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4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ht="14.25">
      <c r="A4" s="7" t="s">
        <v>3</v>
      </c>
      <c r="B4" s="8"/>
      <c r="C4" s="8"/>
      <c r="D4" s="7" t="s">
        <v>4</v>
      </c>
      <c r="E4" s="8"/>
      <c r="F4" s="8"/>
      <c r="G4" s="8"/>
      <c r="H4" s="7" t="s">
        <v>5</v>
      </c>
      <c r="I4" s="8"/>
      <c r="J4" s="8"/>
      <c r="K4" s="8"/>
      <c r="L4" s="7" t="s">
        <v>6</v>
      </c>
      <c r="M4" s="8"/>
      <c r="N4" s="8"/>
      <c r="O4" s="8"/>
    </row>
    <row r="5" spans="1:15" ht="14.25">
      <c r="A5" s="7" t="s">
        <v>7</v>
      </c>
      <c r="B5" s="8"/>
      <c r="C5" s="8"/>
      <c r="D5" s="7">
        <v>0</v>
      </c>
      <c r="E5" s="8"/>
      <c r="F5" s="8"/>
      <c r="G5" s="8"/>
      <c r="H5" s="7">
        <v>0</v>
      </c>
      <c r="I5" s="8"/>
      <c r="J5" s="8"/>
      <c r="K5" s="8"/>
      <c r="L5" s="7">
        <v>0</v>
      </c>
      <c r="M5" s="8"/>
      <c r="N5" s="8"/>
      <c r="O5" s="8"/>
    </row>
    <row r="6" spans="1:15" ht="14.25">
      <c r="A6" s="7" t="s">
        <v>8</v>
      </c>
      <c r="B6" s="8"/>
      <c r="C6" s="8"/>
      <c r="D6" s="7">
        <v>1</v>
      </c>
      <c r="E6" s="8"/>
      <c r="F6" s="8"/>
      <c r="G6" s="8"/>
      <c r="H6" s="7">
        <v>2</v>
      </c>
      <c r="I6" s="8"/>
      <c r="J6" s="8"/>
      <c r="K6" s="8"/>
      <c r="L6" s="7">
        <v>2</v>
      </c>
      <c r="M6" s="8"/>
      <c r="N6" s="8"/>
      <c r="O6" s="8"/>
    </row>
    <row r="7" spans="1:15" ht="14.25">
      <c r="A7" s="5" t="s">
        <v>9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4.25">
      <c r="A8" s="7" t="s">
        <v>3</v>
      </c>
      <c r="B8" s="8"/>
      <c r="C8" s="8"/>
      <c r="D8" s="7" t="s">
        <v>10</v>
      </c>
      <c r="E8" s="8"/>
      <c r="F8" s="8"/>
      <c r="G8" s="8"/>
      <c r="H8" s="7" t="s">
        <v>11</v>
      </c>
      <c r="I8" s="8"/>
      <c r="J8" s="8"/>
      <c r="K8" s="8"/>
      <c r="L8" s="7" t="s">
        <v>12</v>
      </c>
      <c r="M8" s="8"/>
      <c r="N8" s="8"/>
      <c r="O8" s="8"/>
    </row>
    <row r="9" spans="1:15" ht="14.25">
      <c r="A9" s="7" t="s">
        <v>13</v>
      </c>
      <c r="B9" s="8"/>
      <c r="C9" s="8"/>
      <c r="D9" s="7">
        <f>17+38+147+2803+220+6+1+1960</f>
        <v>5192</v>
      </c>
      <c r="E9" s="8"/>
      <c r="F9" s="8"/>
      <c r="G9" s="8"/>
      <c r="H9" s="7">
        <f>20+126+11+1+4-1312+1+37-1+496-634</f>
        <v>-1251</v>
      </c>
      <c r="I9" s="8"/>
      <c r="J9" s="8"/>
      <c r="K9" s="8"/>
      <c r="L9" s="7">
        <f aca="true" t="shared" si="0" ref="L9:L14">D9+H9</f>
        <v>3941</v>
      </c>
      <c r="M9" s="8"/>
      <c r="N9" s="8"/>
      <c r="O9" s="8"/>
    </row>
    <row r="10" spans="1:15" ht="14.25">
      <c r="A10" s="7" t="s">
        <v>14</v>
      </c>
      <c r="B10" s="8"/>
      <c r="C10" s="8"/>
      <c r="D10" s="7">
        <f>108+10+12+209</f>
        <v>339</v>
      </c>
      <c r="E10" s="8"/>
      <c r="F10" s="8"/>
      <c r="G10" s="8"/>
      <c r="H10" s="7">
        <f>124+90-4+22+589</f>
        <v>821</v>
      </c>
      <c r="I10" s="8"/>
      <c r="J10" s="8"/>
      <c r="K10" s="8"/>
      <c r="L10" s="7">
        <f t="shared" si="0"/>
        <v>1160</v>
      </c>
      <c r="M10" s="8"/>
      <c r="N10" s="8"/>
      <c r="O10" s="8"/>
    </row>
    <row r="11" spans="1:15" ht="14.25">
      <c r="A11" s="5" t="s">
        <v>15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4.25">
      <c r="A12" s="7" t="s">
        <v>3</v>
      </c>
      <c r="B12" s="8"/>
      <c r="C12" s="8"/>
      <c r="D12" s="7" t="s">
        <v>10</v>
      </c>
      <c r="E12" s="8"/>
      <c r="F12" s="8"/>
      <c r="G12" s="8"/>
      <c r="H12" s="7" t="s">
        <v>11</v>
      </c>
      <c r="I12" s="8"/>
      <c r="J12" s="8"/>
      <c r="K12" s="8"/>
      <c r="L12" s="7" t="s">
        <v>12</v>
      </c>
      <c r="M12" s="8"/>
      <c r="N12" s="8"/>
      <c r="O12" s="8"/>
    </row>
    <row r="13" spans="1:15" ht="14.25">
      <c r="A13" s="7" t="s">
        <v>16</v>
      </c>
      <c r="B13" s="8"/>
      <c r="C13" s="8"/>
      <c r="D13" s="7">
        <f>27+626+55+9+95+18+205</f>
        <v>1035</v>
      </c>
      <c r="E13" s="8"/>
      <c r="F13" s="8"/>
      <c r="G13" s="8"/>
      <c r="H13" s="7">
        <f>-11-12+13+1+8-4+158-50</f>
        <v>103</v>
      </c>
      <c r="I13" s="8"/>
      <c r="J13" s="8"/>
      <c r="K13" s="8"/>
      <c r="L13" s="7">
        <f t="shared" si="0"/>
        <v>1138</v>
      </c>
      <c r="M13" s="8"/>
      <c r="N13" s="8"/>
      <c r="O13" s="8"/>
    </row>
    <row r="14" spans="1:15" ht="14.25">
      <c r="A14" s="7" t="s">
        <v>17</v>
      </c>
      <c r="B14" s="8"/>
      <c r="C14" s="8"/>
      <c r="D14" s="7">
        <f>1+1+83</f>
        <v>85</v>
      </c>
      <c r="E14" s="8"/>
      <c r="F14" s="8"/>
      <c r="G14" s="8"/>
      <c r="H14" s="7">
        <v>-30</v>
      </c>
      <c r="I14" s="8"/>
      <c r="J14" s="8"/>
      <c r="K14" s="8"/>
      <c r="L14" s="7">
        <f t="shared" si="0"/>
        <v>55</v>
      </c>
      <c r="M14" s="8"/>
      <c r="N14" s="8"/>
      <c r="O14" s="8"/>
    </row>
    <row r="15" spans="1:15" ht="14.25">
      <c r="A15" s="5" t="s">
        <v>18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4.25">
      <c r="A16" s="7" t="s">
        <v>3</v>
      </c>
      <c r="B16" s="8"/>
      <c r="C16" s="8"/>
      <c r="D16" s="7" t="s">
        <v>10</v>
      </c>
      <c r="E16" s="8"/>
      <c r="F16" s="8"/>
      <c r="G16" s="8"/>
      <c r="H16" s="7" t="s">
        <v>11</v>
      </c>
      <c r="I16" s="8"/>
      <c r="J16" s="8"/>
      <c r="K16" s="8"/>
      <c r="L16" s="8"/>
      <c r="M16" s="8"/>
      <c r="N16" s="8"/>
      <c r="O16" s="8"/>
    </row>
    <row r="17" spans="1:15" ht="14.25">
      <c r="A17" s="7" t="s">
        <v>19</v>
      </c>
      <c r="B17" s="8"/>
      <c r="C17" s="8"/>
      <c r="D17" s="7">
        <v>15</v>
      </c>
      <c r="E17" s="8"/>
      <c r="F17" s="8"/>
      <c r="G17" s="8"/>
      <c r="H17" s="9">
        <f>1+3</f>
        <v>4</v>
      </c>
      <c r="I17" s="24"/>
      <c r="J17" s="24"/>
      <c r="K17" s="24"/>
      <c r="L17" s="24"/>
      <c r="M17" s="24"/>
      <c r="N17" s="24"/>
      <c r="O17" s="24"/>
    </row>
    <row r="18" spans="1:15" ht="14.25">
      <c r="A18" s="5" t="s">
        <v>20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4.25">
      <c r="A19" s="7" t="s">
        <v>3</v>
      </c>
      <c r="B19" s="8"/>
      <c r="C19" s="8"/>
      <c r="D19" s="7" t="s">
        <v>21</v>
      </c>
      <c r="E19" s="8"/>
      <c r="F19" s="8"/>
      <c r="G19" s="8"/>
      <c r="H19" s="7" t="s">
        <v>22</v>
      </c>
      <c r="I19" s="8"/>
      <c r="J19" s="8"/>
      <c r="K19" s="8"/>
      <c r="L19" s="8"/>
      <c r="M19" s="8"/>
      <c r="N19" s="8"/>
      <c r="O19" s="8"/>
    </row>
    <row r="20" spans="1:15" ht="14.25">
      <c r="A20" s="7" t="s">
        <v>23</v>
      </c>
      <c r="B20" s="8"/>
      <c r="C20" s="8"/>
      <c r="D20" s="8">
        <v>396</v>
      </c>
      <c r="E20" s="8"/>
      <c r="F20" s="8"/>
      <c r="G20" s="8"/>
      <c r="H20" s="8">
        <v>15325.53803</v>
      </c>
      <c r="I20" s="8"/>
      <c r="J20" s="8"/>
      <c r="K20" s="8"/>
      <c r="L20" s="8"/>
      <c r="M20" s="8"/>
      <c r="N20" s="8"/>
      <c r="O20" s="8"/>
    </row>
    <row r="21" spans="1:16" ht="14.25">
      <c r="A21" s="10" t="s">
        <v>24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25"/>
      <c r="O21" s="26"/>
      <c r="P21" s="27"/>
    </row>
    <row r="22" spans="1:16" ht="14.25">
      <c r="A22" s="12" t="s">
        <v>25</v>
      </c>
      <c r="B22" s="13"/>
      <c r="C22" s="13"/>
      <c r="D22" s="13"/>
      <c r="E22" s="13"/>
      <c r="F22" s="13"/>
      <c r="G22" s="7" t="s">
        <v>26</v>
      </c>
      <c r="H22" s="8"/>
      <c r="I22" s="8"/>
      <c r="J22" s="8"/>
      <c r="K22" s="8"/>
      <c r="L22" s="8"/>
      <c r="M22" s="8"/>
      <c r="N22" s="28"/>
      <c r="O22" s="29"/>
      <c r="P22" s="27"/>
    </row>
    <row r="23" spans="1:16" ht="14.25">
      <c r="A23" s="13"/>
      <c r="B23" s="13"/>
      <c r="C23" s="13"/>
      <c r="D23" s="13"/>
      <c r="E23" s="13"/>
      <c r="F23" s="13"/>
      <c r="G23" s="12" t="s">
        <v>27</v>
      </c>
      <c r="H23" s="7" t="s">
        <v>28</v>
      </c>
      <c r="I23" s="8"/>
      <c r="J23" s="8"/>
      <c r="K23" s="8"/>
      <c r="L23" s="8"/>
      <c r="M23" s="12" t="s">
        <v>29</v>
      </c>
      <c r="N23" s="28"/>
      <c r="O23" s="29"/>
      <c r="P23" s="27"/>
    </row>
    <row r="24" spans="1:16" ht="27" customHeight="1">
      <c r="A24" s="13"/>
      <c r="B24" s="13"/>
      <c r="C24" s="13"/>
      <c r="D24" s="13"/>
      <c r="E24" s="13"/>
      <c r="F24" s="13"/>
      <c r="G24" s="13"/>
      <c r="H24" s="12" t="s">
        <v>30</v>
      </c>
      <c r="I24" s="12" t="s">
        <v>31</v>
      </c>
      <c r="J24" s="12" t="s">
        <v>32</v>
      </c>
      <c r="K24" s="12" t="s">
        <v>33</v>
      </c>
      <c r="L24" s="12" t="s">
        <v>34</v>
      </c>
      <c r="M24" s="13"/>
      <c r="N24" s="28"/>
      <c r="O24" s="29"/>
      <c r="P24" s="27"/>
    </row>
    <row r="25" spans="1:16" ht="14.25">
      <c r="A25" s="14" t="s">
        <v>35</v>
      </c>
      <c r="B25" s="15"/>
      <c r="C25" s="15"/>
      <c r="D25" s="15"/>
      <c r="E25" s="15"/>
      <c r="F25" s="15"/>
      <c r="G25" s="16">
        <v>1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1</v>
      </c>
      <c r="N25" s="30"/>
      <c r="O25" s="31"/>
      <c r="P25" s="27"/>
    </row>
    <row r="26" spans="1:16" ht="14.25">
      <c r="A26" s="14" t="s">
        <v>36</v>
      </c>
      <c r="B26" s="15"/>
      <c r="C26" s="15"/>
      <c r="D26" s="15"/>
      <c r="E26" s="15"/>
      <c r="F26" s="15"/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30"/>
      <c r="O26" s="31"/>
      <c r="P26" s="27"/>
    </row>
    <row r="27" spans="1:16" ht="14.25">
      <c r="A27" s="14" t="s">
        <v>37</v>
      </c>
      <c r="B27" s="12" t="s">
        <v>38</v>
      </c>
      <c r="C27" s="13"/>
      <c r="D27" s="13"/>
      <c r="E27" s="13"/>
      <c r="F27" s="13"/>
      <c r="G27" s="16">
        <v>1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30"/>
      <c r="O27" s="31"/>
      <c r="P27" s="27"/>
    </row>
    <row r="28" spans="1:16" ht="14.25">
      <c r="A28" s="15"/>
      <c r="B28" s="17" t="s">
        <v>39</v>
      </c>
      <c r="C28" s="18"/>
      <c r="D28" s="18"/>
      <c r="E28" s="18"/>
      <c r="F28" s="18"/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30"/>
      <c r="O28" s="31"/>
      <c r="P28" s="27"/>
    </row>
    <row r="29" spans="1:16" ht="14.25">
      <c r="A29" s="15"/>
      <c r="B29" s="12" t="s">
        <v>40</v>
      </c>
      <c r="C29" s="13"/>
      <c r="D29" s="12" t="s">
        <v>41</v>
      </c>
      <c r="E29" s="13"/>
      <c r="F29" s="13"/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30"/>
      <c r="O29" s="31"/>
      <c r="P29" s="27"/>
    </row>
    <row r="30" spans="1:16" ht="14.25">
      <c r="A30" s="15"/>
      <c r="B30" s="13"/>
      <c r="C30" s="13"/>
      <c r="D30" s="12" t="s">
        <v>42</v>
      </c>
      <c r="E30" s="13"/>
      <c r="F30" s="13"/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30"/>
      <c r="O30" s="31"/>
      <c r="P30" s="27"/>
    </row>
    <row r="31" spans="1:16" ht="14.25">
      <c r="A31" s="15"/>
      <c r="B31" s="13"/>
      <c r="C31" s="13"/>
      <c r="D31" s="12" t="s">
        <v>43</v>
      </c>
      <c r="E31" s="13"/>
      <c r="F31" s="13"/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30"/>
      <c r="O31" s="31"/>
      <c r="P31" s="27"/>
    </row>
    <row r="32" spans="1:16" ht="14.25">
      <c r="A32" s="15"/>
      <c r="B32" s="13"/>
      <c r="C32" s="13"/>
      <c r="D32" s="12" t="s">
        <v>44</v>
      </c>
      <c r="E32" s="13"/>
      <c r="F32" s="13"/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0</v>
      </c>
      <c r="N32" s="30"/>
      <c r="O32" s="31"/>
      <c r="P32" s="27"/>
    </row>
    <row r="33" spans="1:16" ht="14.25">
      <c r="A33" s="15"/>
      <c r="B33" s="13"/>
      <c r="C33" s="13"/>
      <c r="D33" s="12" t="s">
        <v>45</v>
      </c>
      <c r="E33" s="13"/>
      <c r="F33" s="13"/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v>0</v>
      </c>
      <c r="M33" s="16">
        <v>0</v>
      </c>
      <c r="N33" s="30"/>
      <c r="O33" s="31"/>
      <c r="P33" s="27"/>
    </row>
    <row r="34" spans="1:16" ht="14.25">
      <c r="A34" s="15"/>
      <c r="B34" s="13"/>
      <c r="C34" s="13"/>
      <c r="D34" s="12" t="s">
        <v>46</v>
      </c>
      <c r="E34" s="13"/>
      <c r="F34" s="13"/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16">
        <v>0</v>
      </c>
      <c r="M34" s="16">
        <v>0</v>
      </c>
      <c r="N34" s="30"/>
      <c r="O34" s="31"/>
      <c r="P34" s="27"/>
    </row>
    <row r="35" spans="1:16" ht="14.25">
      <c r="A35" s="15"/>
      <c r="B35" s="13"/>
      <c r="C35" s="13"/>
      <c r="D35" s="12" t="s">
        <v>47</v>
      </c>
      <c r="E35" s="13"/>
      <c r="F35" s="13"/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0</v>
      </c>
      <c r="N35" s="30"/>
      <c r="O35" s="31"/>
      <c r="P35" s="27"/>
    </row>
    <row r="36" spans="1:16" ht="14.25">
      <c r="A36" s="15"/>
      <c r="B36" s="13"/>
      <c r="C36" s="13"/>
      <c r="D36" s="12" t="s">
        <v>48</v>
      </c>
      <c r="E36" s="13"/>
      <c r="F36" s="13"/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30"/>
      <c r="O36" s="31"/>
      <c r="P36" s="27"/>
    </row>
    <row r="37" spans="1:16" ht="14.25">
      <c r="A37" s="15"/>
      <c r="B37" s="12" t="s">
        <v>49</v>
      </c>
      <c r="C37" s="13"/>
      <c r="D37" s="12" t="s">
        <v>50</v>
      </c>
      <c r="E37" s="13"/>
      <c r="F37" s="13"/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30"/>
      <c r="O37" s="31"/>
      <c r="P37" s="27"/>
    </row>
    <row r="38" spans="1:16" ht="14.25">
      <c r="A38" s="15"/>
      <c r="B38" s="13"/>
      <c r="C38" s="13"/>
      <c r="D38" s="12" t="s">
        <v>51</v>
      </c>
      <c r="E38" s="13"/>
      <c r="F38" s="13"/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30"/>
      <c r="O38" s="31"/>
      <c r="P38" s="27"/>
    </row>
    <row r="39" spans="1:16" ht="14.25">
      <c r="A39" s="15"/>
      <c r="B39" s="13"/>
      <c r="C39" s="13"/>
      <c r="D39" s="12" t="s">
        <v>52</v>
      </c>
      <c r="E39" s="13"/>
      <c r="F39" s="13"/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30"/>
      <c r="O39" s="31"/>
      <c r="P39" s="27"/>
    </row>
    <row r="40" spans="1:16" ht="14.25">
      <c r="A40" s="15"/>
      <c r="B40" s="12" t="s">
        <v>53</v>
      </c>
      <c r="C40" s="13"/>
      <c r="D40" s="12" t="s">
        <v>54</v>
      </c>
      <c r="E40" s="13"/>
      <c r="F40" s="13"/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30"/>
      <c r="O40" s="31"/>
      <c r="P40" s="27"/>
    </row>
    <row r="41" spans="1:16" ht="14.25">
      <c r="A41" s="15"/>
      <c r="B41" s="13"/>
      <c r="C41" s="13"/>
      <c r="D41" s="12" t="s">
        <v>55</v>
      </c>
      <c r="E41" s="13"/>
      <c r="F41" s="13"/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30"/>
      <c r="O41" s="31"/>
      <c r="P41" s="27"/>
    </row>
    <row r="42" spans="1:16" ht="14.25">
      <c r="A42" s="15"/>
      <c r="B42" s="13"/>
      <c r="C42" s="13"/>
      <c r="D42" s="12" t="s">
        <v>56</v>
      </c>
      <c r="E42" s="13"/>
      <c r="F42" s="13"/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30"/>
      <c r="O42" s="31"/>
      <c r="P42" s="27"/>
    </row>
    <row r="43" spans="1:16" ht="14.25">
      <c r="A43" s="15"/>
      <c r="B43" s="13"/>
      <c r="C43" s="13"/>
      <c r="D43" s="12" t="s">
        <v>57</v>
      </c>
      <c r="E43" s="13"/>
      <c r="F43" s="13"/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30"/>
      <c r="O43" s="31"/>
      <c r="P43" s="27"/>
    </row>
    <row r="44" spans="1:16" ht="14.25">
      <c r="A44" s="15"/>
      <c r="B44" s="13"/>
      <c r="C44" s="13"/>
      <c r="D44" s="17" t="s">
        <v>58</v>
      </c>
      <c r="E44" s="18"/>
      <c r="F44" s="18"/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30"/>
      <c r="O44" s="31"/>
      <c r="P44" s="27"/>
    </row>
    <row r="45" spans="1:16" ht="14.25">
      <c r="A45" s="15"/>
      <c r="B45" s="12" t="s">
        <v>59</v>
      </c>
      <c r="C45" s="13"/>
      <c r="D45" s="13"/>
      <c r="E45" s="13"/>
      <c r="F45" s="13"/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30"/>
      <c r="O45" s="31"/>
      <c r="P45" s="27"/>
    </row>
    <row r="46" spans="1:16" ht="14.25">
      <c r="A46" s="15"/>
      <c r="B46" s="12" t="s">
        <v>60</v>
      </c>
      <c r="C46" s="13"/>
      <c r="D46" s="13"/>
      <c r="E46" s="13"/>
      <c r="F46" s="13"/>
      <c r="G46" s="16">
        <v>1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1</v>
      </c>
      <c r="N46" s="30"/>
      <c r="O46" s="31"/>
      <c r="P46" s="27"/>
    </row>
    <row r="47" spans="1:16" ht="14.25">
      <c r="A47" s="14" t="s">
        <v>61</v>
      </c>
      <c r="B47" s="15"/>
      <c r="C47" s="15"/>
      <c r="D47" s="15"/>
      <c r="E47" s="15"/>
      <c r="F47" s="15"/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30"/>
      <c r="O47" s="31"/>
      <c r="P47" s="27"/>
    </row>
    <row r="48" spans="1:16" ht="14.25">
      <c r="A48" s="19" t="s">
        <v>62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32"/>
      <c r="O48" s="32"/>
      <c r="P48" s="27"/>
    </row>
    <row r="49" spans="1:16" ht="14.25">
      <c r="A49" s="5" t="s">
        <v>63</v>
      </c>
      <c r="B49" s="6"/>
      <c r="C49" s="6"/>
      <c r="D49" s="6"/>
      <c r="E49" s="6"/>
      <c r="F49" s="5" t="s">
        <v>64</v>
      </c>
      <c r="G49" s="6"/>
      <c r="H49" s="6"/>
      <c r="I49" s="6"/>
      <c r="J49" s="6"/>
      <c r="K49" s="6"/>
      <c r="L49" s="6"/>
      <c r="M49" s="6"/>
      <c r="N49" s="6"/>
      <c r="O49" s="6"/>
      <c r="P49" s="27"/>
    </row>
    <row r="50" spans="1:15" ht="14.25">
      <c r="A50" s="7" t="s">
        <v>65</v>
      </c>
      <c r="B50" s="7" t="s">
        <v>66</v>
      </c>
      <c r="C50" s="7" t="s">
        <v>67</v>
      </c>
      <c r="D50" s="7" t="s">
        <v>68</v>
      </c>
      <c r="E50" s="7" t="s">
        <v>29</v>
      </c>
      <c r="F50" s="7" t="s">
        <v>69</v>
      </c>
      <c r="G50" s="8"/>
      <c r="H50" s="8"/>
      <c r="I50" s="8"/>
      <c r="J50" s="8"/>
      <c r="K50" s="7" t="s">
        <v>70</v>
      </c>
      <c r="L50" s="8"/>
      <c r="M50" s="8"/>
      <c r="N50" s="8"/>
      <c r="O50" s="8"/>
    </row>
    <row r="51" spans="1:15" ht="24">
      <c r="A51" s="21"/>
      <c r="B51" s="21"/>
      <c r="C51" s="21"/>
      <c r="D51" s="21"/>
      <c r="E51" s="21"/>
      <c r="F51" s="7" t="s">
        <v>65</v>
      </c>
      <c r="G51" s="7" t="s">
        <v>66</v>
      </c>
      <c r="H51" s="7" t="s">
        <v>67</v>
      </c>
      <c r="I51" s="7" t="s">
        <v>68</v>
      </c>
      <c r="J51" s="7" t="s">
        <v>29</v>
      </c>
      <c r="K51" s="7" t="s">
        <v>65</v>
      </c>
      <c r="L51" s="7" t="s">
        <v>66</v>
      </c>
      <c r="M51" s="7" t="s">
        <v>67</v>
      </c>
      <c r="N51" s="7" t="s">
        <v>68</v>
      </c>
      <c r="O51" s="7" t="s">
        <v>29</v>
      </c>
    </row>
    <row r="52" spans="1:15" ht="14.25">
      <c r="A52" s="16">
        <v>0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.75">
      <c r="A53" s="22" t="s">
        <v>71</v>
      </c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</sheetData>
  <sheetProtection/>
  <mergeCells count="99">
    <mergeCell ref="A1:O1"/>
    <mergeCell ref="A2:O2"/>
    <mergeCell ref="A3:O3"/>
    <mergeCell ref="A4:C4"/>
    <mergeCell ref="D4:G4"/>
    <mergeCell ref="H4:K4"/>
    <mergeCell ref="L4:O4"/>
    <mergeCell ref="A5:C5"/>
    <mergeCell ref="D5:G5"/>
    <mergeCell ref="H5:K5"/>
    <mergeCell ref="L5:O5"/>
    <mergeCell ref="A6:C6"/>
    <mergeCell ref="D6:G6"/>
    <mergeCell ref="H6:K6"/>
    <mergeCell ref="L6:O6"/>
    <mergeCell ref="A7:O7"/>
    <mergeCell ref="A8:C8"/>
    <mergeCell ref="D8:G8"/>
    <mergeCell ref="H8:K8"/>
    <mergeCell ref="L8:O8"/>
    <mergeCell ref="A9:C9"/>
    <mergeCell ref="D9:G9"/>
    <mergeCell ref="H9:K9"/>
    <mergeCell ref="L9:O9"/>
    <mergeCell ref="A10:C10"/>
    <mergeCell ref="D10:G10"/>
    <mergeCell ref="H10:K10"/>
    <mergeCell ref="L10:O10"/>
    <mergeCell ref="A11:O11"/>
    <mergeCell ref="A12:C12"/>
    <mergeCell ref="D12:G12"/>
    <mergeCell ref="H12:K12"/>
    <mergeCell ref="L12:O12"/>
    <mergeCell ref="A13:C13"/>
    <mergeCell ref="D13:G13"/>
    <mergeCell ref="H13:K13"/>
    <mergeCell ref="L13:O13"/>
    <mergeCell ref="A14:C14"/>
    <mergeCell ref="D14:G14"/>
    <mergeCell ref="H14:K14"/>
    <mergeCell ref="L14:O14"/>
    <mergeCell ref="A15:O15"/>
    <mergeCell ref="A16:C16"/>
    <mergeCell ref="D16:G16"/>
    <mergeCell ref="H16:O16"/>
    <mergeCell ref="A17:C17"/>
    <mergeCell ref="D17:G17"/>
    <mergeCell ref="H17:O17"/>
    <mergeCell ref="A18:O18"/>
    <mergeCell ref="A19:C19"/>
    <mergeCell ref="D19:G19"/>
    <mergeCell ref="H19:O19"/>
    <mergeCell ref="A20:C20"/>
    <mergeCell ref="D20:G20"/>
    <mergeCell ref="H20:O20"/>
    <mergeCell ref="A21:M21"/>
    <mergeCell ref="G22:M22"/>
    <mergeCell ref="H23:L23"/>
    <mergeCell ref="A25:F25"/>
    <mergeCell ref="A26:F26"/>
    <mergeCell ref="B27:F27"/>
    <mergeCell ref="B28:F28"/>
    <mergeCell ref="D29:F29"/>
    <mergeCell ref="D30:F30"/>
    <mergeCell ref="D31:F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D43:F43"/>
    <mergeCell ref="D44:F44"/>
    <mergeCell ref="B45:F45"/>
    <mergeCell ref="B46:F46"/>
    <mergeCell ref="A47:F47"/>
    <mergeCell ref="A48:O48"/>
    <mergeCell ref="A49:E49"/>
    <mergeCell ref="F49:O49"/>
    <mergeCell ref="F50:J50"/>
    <mergeCell ref="K50:O50"/>
    <mergeCell ref="A53:O53"/>
    <mergeCell ref="A27:A46"/>
    <mergeCell ref="A50:A51"/>
    <mergeCell ref="B50:B51"/>
    <mergeCell ref="C50:C51"/>
    <mergeCell ref="D50:D51"/>
    <mergeCell ref="E50:E51"/>
    <mergeCell ref="G23:G24"/>
    <mergeCell ref="M23:M24"/>
    <mergeCell ref="B40:C44"/>
    <mergeCell ref="B37:C39"/>
    <mergeCell ref="B29:C36"/>
    <mergeCell ref="A22:F24"/>
  </mergeCells>
  <printOptions/>
  <pageMargins left="0" right="0" top="0" bottom="0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2019-12-30T10:50:13Z</dcterms:created>
  <dcterms:modified xsi:type="dcterms:W3CDTF">2020-02-11T00:29:15Z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2052-10.8.0.5950</vt:lpwstr>
  </property>
</Properties>
</file>