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00" activeTab="0"/>
  </bookViews>
  <sheets>
    <sheet name="第二批" sheetId="1" r:id="rId1"/>
  </sheets>
  <definedNames>
    <definedName name="_xlnm.Print_Area" localSheetId="0">'第二批'!$A$1:$P$20</definedName>
    <definedName name="_xlnm.Print_Titles" localSheetId="0">'第二批'!$2:$6</definedName>
  </definedNames>
  <calcPr fullCalcOnLoad="1"/>
</workbook>
</file>

<file path=xl/sharedStrings.xml><?xml version="1.0" encoding="utf-8"?>
<sst xmlns="http://schemas.openxmlformats.org/spreadsheetml/2006/main" count="80" uniqueCount="63">
  <si>
    <t>附件2</t>
  </si>
  <si>
    <t>祥云县2023年第二批统筹整合使用财政涉农资金项目明细表</t>
  </si>
  <si>
    <t>单位：万元</t>
  </si>
  <si>
    <t>序号</t>
  </si>
  <si>
    <t>项目名称</t>
  </si>
  <si>
    <t>项目实施地点</t>
  </si>
  <si>
    <t>资金规模</t>
  </si>
  <si>
    <t>项目主管单位</t>
  </si>
  <si>
    <t>项目实施单位 （资金管理单位）</t>
  </si>
  <si>
    <t>建设任务</t>
  </si>
  <si>
    <t>备注</t>
  </si>
  <si>
    <t>合计</t>
  </si>
  <si>
    <t>整合财政涉农资金投入</t>
  </si>
  <si>
    <t>金融资金
投入</t>
  </si>
  <si>
    <t>社会资金
投入</t>
  </si>
  <si>
    <t>农户自筹</t>
  </si>
  <si>
    <t>小计</t>
  </si>
  <si>
    <t>中央</t>
  </si>
  <si>
    <t>省</t>
  </si>
  <si>
    <t>州</t>
  </si>
  <si>
    <t>县</t>
  </si>
  <si>
    <t>一</t>
  </si>
  <si>
    <t>农业生产</t>
  </si>
  <si>
    <t>扶贫到户贷款财政贴息项目</t>
  </si>
  <si>
    <t>祥云县十个乡镇</t>
  </si>
  <si>
    <t>县乡村振兴局</t>
  </si>
  <si>
    <t>用于全县脱贫户扶贫到户贷款财政贴息。</t>
  </si>
  <si>
    <t>衔接资金</t>
  </si>
  <si>
    <t>东山乡高标准现代果梅产业园提升项目</t>
  </si>
  <si>
    <t>大理州祥云县东山彝族乡干海村</t>
  </si>
  <si>
    <t>县民宗局</t>
  </si>
  <si>
    <t>东山乡</t>
  </si>
  <si>
    <t>项目建设内容为：投资77.8万元，实施东山乡高标准现代果梅产业园提升项目，产业园区内桉树替换种植梅树，产业园内种植梅树800株，配套建设机电井1眼及灌溉管道，购买果梅加工厂设备。</t>
  </si>
  <si>
    <t>祥云县民贸民品贷款贴息项目</t>
  </si>
  <si>
    <t>大理州祥云县</t>
  </si>
  <si>
    <t>由县民宗局牵头，县财政局、人民银行祥云支行对县内2022年新申报的“十四五”期间民贸民品企业中符合《财政部、国家民委、人民银行关于印发&lt;民族贸易和民族特需商品生产贷款贴息管理办法&gt;的通知》（财预〔2022〕76号）中享受贷款贴息政策的民贸民品企业2022年度贷款应贴息金额进行统计、审核，并按比例补贴贷款贴息。</t>
  </si>
  <si>
    <t>祥云县东山乡干海村2023年以工代赈工程项目</t>
  </si>
  <si>
    <t>大理州祥云县东山乡干海村朝阳自然村</t>
  </si>
  <si>
    <t>县发改局</t>
  </si>
  <si>
    <t>在东山乡干海村朝阳自然村投资395万元，实施祥云县东山乡干海村2023年以工代赈工程项目，建设内容为：新开挖机耕路长7560m，新建路边挡土墙186m，石板路面铺设11250.00㎡，新件蓄水池3件，光伏抽水站1座，配套建设灌溉管道4200m。项目惠及农户667户2629人，其中脱贫人口76户286人。</t>
  </si>
  <si>
    <t>二</t>
  </si>
  <si>
    <t>畜牧生产</t>
  </si>
  <si>
    <t>鹿鸣乡龙水村肉牛养殖基地暨农牧循环示范基地建设项目（一期）</t>
  </si>
  <si>
    <t>大理州祥云县鹿鸣乡龙水村</t>
  </si>
  <si>
    <t>县农业农村局</t>
  </si>
  <si>
    <t>鹿鸣乡</t>
  </si>
  <si>
    <t xml:space="preserve">1.改扩建牛舍360平方米、 堆粪区100平方米、改造化粪池1个 、供水系统（含牛舍喂水）、电力及照明系统、钢结构生产用房和仓库共100平方米、大门、围墙及其他附属；
2.增绿示范工程，种植杂交构树及牧草3亩；
3.购买青储设备1套。                                                         </t>
  </si>
  <si>
    <t>三</t>
  </si>
  <si>
    <t>农村环境整治</t>
  </si>
  <si>
    <t>祥城镇象鼻村农村人居环境整治项目</t>
  </si>
  <si>
    <t>大理州祥云县祥城镇象鼻村</t>
  </si>
  <si>
    <t>县住建局</t>
  </si>
  <si>
    <t>祥城镇</t>
  </si>
  <si>
    <t>1.湿地改造提升建设：围栏300米；闸阀2套；湿地清淤2000立方米。计划投资20万元。2.排污管网改造提升建设：排污管网6000米；改造检查井600套。 计划投资100万元。3.小官村污水处理设备处：30m³水池1件；地坪硬化100㎡；挡墙30米；排水沟200米；900米管网；自吸泵2套以及部分水电改造等。计划投资50万元。4.项目建成后受益人口4650人1320户，其中建档立卡户 65户230人。</t>
  </si>
  <si>
    <t>四</t>
  </si>
  <si>
    <t>农村道路建设</t>
  </si>
  <si>
    <t>祥城镇箐中村二组到五组路面硬化项目</t>
  </si>
  <si>
    <t>大理州祥云县祥城镇箐中村二组到五组</t>
  </si>
  <si>
    <t>村内道路硬化1300米、均宽3米、厚0.2米、硬化面积3900平方米、埋设DN500mm混凝土管12根。</t>
  </si>
  <si>
    <t>五</t>
  </si>
  <si>
    <t>其他</t>
  </si>
  <si>
    <t>雨露计划</t>
  </si>
  <si>
    <t>用于全县脱贫户和监测户的中职、高职教育学生秋季学期补助。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</si>
</sst>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24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23"/>
      <name val="宋体"/>
      <family val="0"/>
    </font>
    <font>
      <sz val="12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2"/>
      <color indexed="37"/>
      <name val="宋体"/>
      <family val="0"/>
    </font>
    <font>
      <sz val="12"/>
      <color indexed="58"/>
      <name val="宋体"/>
      <family val="0"/>
    </font>
    <font>
      <sz val="12"/>
      <color indexed="63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  <font>
      <b/>
      <sz val="16"/>
      <color theme="1"/>
      <name val="宋体"/>
      <family val="0"/>
    </font>
    <font>
      <b/>
      <sz val="24"/>
      <color theme="1"/>
      <name val="宋体"/>
      <family val="0"/>
    </font>
    <font>
      <sz val="18"/>
      <color theme="1"/>
      <name val="宋体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11" fillId="3" borderId="1" applyNumberFormat="0" applyProtection="0">
      <alignment vertical="center"/>
    </xf>
    <xf numFmtId="0" fontId="3" fillId="0" borderId="0">
      <alignment vertical="center"/>
      <protection/>
    </xf>
    <xf numFmtId="44" fontId="8" fillId="0" borderId="0" applyFill="0" applyBorder="0" applyAlignment="0" applyProtection="0"/>
    <xf numFmtId="41" fontId="8" fillId="0" borderId="0" applyFill="0" applyBorder="0" applyAlignment="0" applyProtection="0"/>
    <xf numFmtId="0" fontId="3" fillId="4" borderId="0" applyNumberFormat="0" applyBorder="0" applyProtection="0">
      <alignment vertical="center"/>
    </xf>
    <xf numFmtId="0" fontId="15" fillId="5" borderId="0" applyNumberFormat="0" applyBorder="0" applyProtection="0">
      <alignment vertical="center"/>
    </xf>
    <xf numFmtId="43" fontId="8" fillId="0" borderId="0" applyFill="0" applyBorder="0" applyAlignment="0" applyProtection="0"/>
    <xf numFmtId="0" fontId="9" fillId="4" borderId="0" applyNumberFormat="0" applyBorder="0" applyProtection="0">
      <alignment vertical="center"/>
    </xf>
    <xf numFmtId="0" fontId="16" fillId="0" borderId="0" applyNumberFormat="0" applyFill="0" applyBorder="0" applyAlignment="0" applyProtection="0"/>
    <xf numFmtId="0" fontId="3" fillId="0" borderId="0">
      <alignment/>
      <protection/>
    </xf>
    <xf numFmtId="9" fontId="8" fillId="0" borderId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6" borderId="2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9" fillId="3" borderId="0" applyNumberFormat="0" applyBorder="0" applyProtection="0">
      <alignment vertical="center"/>
    </xf>
    <xf numFmtId="0" fontId="19" fillId="0" borderId="0" applyNumberFormat="0" applyFill="0" applyBorder="0" applyProtection="0">
      <alignment vertical="center"/>
    </xf>
    <xf numFmtId="0" fontId="20" fillId="0" borderId="0" applyNumberFormat="0" applyFill="0" applyBorder="0" applyProtection="0">
      <alignment vertical="center"/>
    </xf>
    <xf numFmtId="0" fontId="3" fillId="0" borderId="0">
      <alignment vertical="center"/>
      <protection/>
    </xf>
    <xf numFmtId="0" fontId="22" fillId="0" borderId="0" applyNumberFormat="0" applyFill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23" fillId="0" borderId="3" applyNumberFormat="0" applyFill="0" applyProtection="0">
      <alignment vertical="center"/>
    </xf>
    <xf numFmtId="0" fontId="24" fillId="0" borderId="3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19" fillId="0" borderId="4" applyNumberFormat="0" applyFill="0" applyProtection="0">
      <alignment vertical="center"/>
    </xf>
    <xf numFmtId="0" fontId="9" fillId="3" borderId="0" applyNumberFormat="0" applyBorder="0" applyProtection="0">
      <alignment vertical="center"/>
    </xf>
    <xf numFmtId="0" fontId="26" fillId="2" borderId="5" applyNumberFormat="0" applyProtection="0">
      <alignment vertical="center"/>
    </xf>
    <xf numFmtId="0" fontId="13" fillId="0" borderId="0" applyNumberFormat="0" applyFill="0" applyBorder="0" applyProtection="0">
      <alignment vertical="center"/>
    </xf>
    <xf numFmtId="0" fontId="25" fillId="2" borderId="1" applyNumberFormat="0" applyProtection="0">
      <alignment vertical="center"/>
    </xf>
    <xf numFmtId="0" fontId="10" fillId="8" borderId="6" applyNumberFormat="0" applyProtection="0">
      <alignment vertical="center"/>
    </xf>
    <xf numFmtId="0" fontId="0" fillId="0" borderId="0">
      <alignment/>
      <protection/>
    </xf>
    <xf numFmtId="0" fontId="3" fillId="9" borderId="0" applyNumberFormat="0" applyBorder="0" applyProtection="0">
      <alignment vertical="center"/>
    </xf>
    <xf numFmtId="0" fontId="9" fillId="10" borderId="0" applyNumberFormat="0" applyBorder="0" applyProtection="0">
      <alignment vertical="center"/>
    </xf>
    <xf numFmtId="0" fontId="27" fillId="0" borderId="7" applyNumberFormat="0" applyFill="0" applyProtection="0">
      <alignment vertical="center"/>
    </xf>
    <xf numFmtId="0" fontId="7" fillId="0" borderId="8" applyNumberFormat="0" applyFill="0" applyProtection="0">
      <alignment vertical="center"/>
    </xf>
    <xf numFmtId="0" fontId="21" fillId="9" borderId="0" applyNumberFormat="0" applyBorder="0" applyProtection="0">
      <alignment vertical="center"/>
    </xf>
    <xf numFmtId="0" fontId="14" fillId="11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17" fillId="12" borderId="0" applyNumberFormat="0" applyBorder="0" applyProtection="0">
      <alignment vertical="center"/>
    </xf>
    <xf numFmtId="0" fontId="0" fillId="0" borderId="0">
      <alignment/>
      <protection/>
    </xf>
    <xf numFmtId="0" fontId="3" fillId="13" borderId="0" applyNumberFormat="0" applyBorder="0" applyProtection="0">
      <alignment vertical="center"/>
    </xf>
    <xf numFmtId="0" fontId="9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6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16" borderId="0" applyNumberFormat="0" applyBorder="0" applyProtection="0">
      <alignment vertical="center"/>
    </xf>
    <xf numFmtId="0" fontId="3" fillId="6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14" fillId="17" borderId="0" applyNumberFormat="0" applyBorder="0" applyProtection="0">
      <alignment vertical="center"/>
    </xf>
    <xf numFmtId="0" fontId="9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9" fillId="19" borderId="0" applyNumberFormat="0" applyBorder="0" applyProtection="0">
      <alignment vertical="center"/>
    </xf>
    <xf numFmtId="0" fontId="9" fillId="20" borderId="0" applyNumberFormat="0" applyBorder="0" applyProtection="0">
      <alignment vertical="center"/>
    </xf>
    <xf numFmtId="0" fontId="3" fillId="0" borderId="0">
      <alignment vertical="center"/>
      <protection/>
    </xf>
    <xf numFmtId="0" fontId="29" fillId="9" borderId="0" applyNumberFormat="0" applyBorder="0" applyProtection="0">
      <alignment vertical="center"/>
    </xf>
    <xf numFmtId="0" fontId="14" fillId="11" borderId="0" applyNumberFormat="0" applyBorder="0" applyProtection="0">
      <alignment vertical="center"/>
    </xf>
    <xf numFmtId="0" fontId="3" fillId="4" borderId="0" applyNumberFormat="0" applyBorder="0" applyProtection="0">
      <alignment vertical="center"/>
    </xf>
    <xf numFmtId="0" fontId="0" fillId="0" borderId="0">
      <alignment vertical="center"/>
      <protection/>
    </xf>
    <xf numFmtId="0" fontId="28" fillId="21" borderId="0" applyNumberFormat="0" applyBorder="0" applyProtection="0">
      <alignment vertical="center"/>
    </xf>
    <xf numFmtId="0" fontId="9" fillId="4" borderId="0" applyNumberFormat="0" applyBorder="0" applyProtection="0">
      <alignment vertical="center"/>
    </xf>
    <xf numFmtId="0" fontId="14" fillId="17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28" fillId="21" borderId="0" applyNumberFormat="0" applyBorder="0" applyProtection="0">
      <alignment vertical="center"/>
    </xf>
    <xf numFmtId="0" fontId="3" fillId="0" borderId="0">
      <alignment/>
      <protection/>
    </xf>
    <xf numFmtId="0" fontId="14" fillId="23" borderId="0" applyNumberFormat="0" applyBorder="0" applyProtection="0">
      <alignment vertical="center"/>
    </xf>
    <xf numFmtId="0" fontId="3" fillId="0" borderId="0">
      <alignment/>
      <protection/>
    </xf>
    <xf numFmtId="0" fontId="14" fillId="23" borderId="0" applyNumberFormat="0" applyBorder="0" applyProtection="0">
      <alignment vertical="center"/>
    </xf>
    <xf numFmtId="0" fontId="3" fillId="0" borderId="0">
      <alignment vertical="center"/>
      <protection/>
    </xf>
    <xf numFmtId="0" fontId="29" fillId="9" borderId="0" applyNumberFormat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1" fillId="6" borderId="0" applyNumberFormat="0" applyBorder="0" applyProtection="0">
      <alignment vertical="center"/>
    </xf>
    <xf numFmtId="0" fontId="31" fillId="6" borderId="0" applyNumberFormat="0" applyBorder="0" applyProtection="0">
      <alignment vertical="center"/>
    </xf>
    <xf numFmtId="0" fontId="30" fillId="6" borderId="1" applyNumberFormat="0" applyProtection="0">
      <alignment vertical="center"/>
    </xf>
    <xf numFmtId="0" fontId="30" fillId="6" borderId="1" applyNumberFormat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3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28" fillId="0" borderId="0" applyNumberFormat="0" applyFill="0" applyBorder="0" applyProtection="0">
      <alignment vertical="center"/>
    </xf>
    <xf numFmtId="0" fontId="28" fillId="0" borderId="0" applyNumberFormat="0" applyFill="0" applyBorder="0" applyProtection="0">
      <alignment vertical="center"/>
    </xf>
    <xf numFmtId="0" fontId="3" fillId="0" borderId="0">
      <alignment/>
      <protection locked="0"/>
    </xf>
    <xf numFmtId="0" fontId="0" fillId="0" borderId="0">
      <alignment/>
      <protection/>
    </xf>
    <xf numFmtId="0" fontId="3" fillId="0" borderId="0">
      <alignment/>
      <protection locked="0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44" fontId="8" fillId="0" borderId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33" fillId="24" borderId="0" xfId="0" applyNumberFormat="1" applyFont="1" applyFill="1" applyAlignment="1">
      <alignment vertical="center" wrapText="1"/>
    </xf>
    <xf numFmtId="0" fontId="34" fillId="24" borderId="0" xfId="0" applyNumberFormat="1" applyFont="1" applyFill="1" applyAlignment="1">
      <alignment vertical="center" wrapText="1"/>
    </xf>
    <xf numFmtId="0" fontId="3" fillId="24" borderId="0" xfId="0" applyNumberFormat="1" applyFont="1" applyFill="1" applyAlignment="1">
      <alignment vertical="center" wrapText="1"/>
    </xf>
    <xf numFmtId="0" fontId="32" fillId="24" borderId="0" xfId="0" applyFont="1" applyFill="1" applyAlignment="1">
      <alignment vertical="center"/>
    </xf>
    <xf numFmtId="0" fontId="35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33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horizontal="left" vertical="center" wrapText="1"/>
    </xf>
    <xf numFmtId="0" fontId="33" fillId="24" borderId="0" xfId="0" applyFont="1" applyFill="1" applyAlignment="1">
      <alignment vertical="center" wrapText="1"/>
    </xf>
    <xf numFmtId="0" fontId="36" fillId="24" borderId="0" xfId="0" applyFont="1" applyFill="1" applyAlignment="1">
      <alignment horizontal="left" vertical="center" wrapText="1"/>
    </xf>
    <xf numFmtId="0" fontId="36" fillId="24" borderId="0" xfId="0" applyFont="1" applyFill="1" applyAlignment="1">
      <alignment horizontal="center" vertical="center" wrapText="1"/>
    </xf>
    <xf numFmtId="0" fontId="33" fillId="24" borderId="0" xfId="0" applyNumberFormat="1" applyFont="1" applyFill="1" applyAlignment="1">
      <alignment horizontal="center" vertical="center" wrapText="1"/>
    </xf>
    <xf numFmtId="0" fontId="37" fillId="24" borderId="0" xfId="0" applyNumberFormat="1" applyFont="1" applyFill="1" applyBorder="1" applyAlignment="1">
      <alignment horizontal="center" wrapText="1"/>
    </xf>
    <xf numFmtId="0" fontId="38" fillId="24" borderId="0" xfId="0" applyNumberFormat="1" applyFont="1" applyFill="1" applyBorder="1" applyAlignment="1">
      <alignment horizontal="right" vertical="center" wrapText="1"/>
    </xf>
    <xf numFmtId="0" fontId="38" fillId="24" borderId="0" xfId="0" applyNumberFormat="1" applyFont="1" applyFill="1" applyBorder="1" applyAlignment="1">
      <alignment horizontal="left" vertical="center" wrapText="1"/>
    </xf>
    <xf numFmtId="0" fontId="38" fillId="24" borderId="0" xfId="0" applyNumberFormat="1" applyFont="1" applyFill="1" applyBorder="1" applyAlignment="1">
      <alignment horizontal="center" vertical="center" wrapText="1"/>
    </xf>
    <xf numFmtId="0" fontId="39" fillId="24" borderId="9" xfId="0" applyNumberFormat="1" applyFont="1" applyFill="1" applyBorder="1" applyAlignment="1">
      <alignment horizontal="center" vertical="center" wrapText="1"/>
    </xf>
    <xf numFmtId="0" fontId="39" fillId="24" borderId="10" xfId="0" applyNumberFormat="1" applyFont="1" applyFill="1" applyBorder="1" applyAlignment="1">
      <alignment horizontal="center" vertical="center" wrapText="1"/>
    </xf>
    <xf numFmtId="0" fontId="39" fillId="24" borderId="11" xfId="0" applyNumberFormat="1" applyFont="1" applyFill="1" applyBorder="1" applyAlignment="1">
      <alignment horizontal="center" vertical="center" wrapText="1"/>
    </xf>
    <xf numFmtId="0" fontId="33" fillId="24" borderId="9" xfId="0" applyNumberFormat="1" applyFont="1" applyFill="1" applyBorder="1" applyAlignment="1">
      <alignment horizontal="center" vertical="center" wrapText="1"/>
    </xf>
    <xf numFmtId="0" fontId="33" fillId="24" borderId="9" xfId="0" applyNumberFormat="1" applyFont="1" applyFill="1" applyBorder="1" applyAlignment="1">
      <alignment horizontal="left" vertical="center" wrapText="1"/>
    </xf>
    <xf numFmtId="0" fontId="2" fillId="24" borderId="9" xfId="0" applyNumberFormat="1" applyFont="1" applyFill="1" applyBorder="1" applyAlignment="1">
      <alignment horizontal="center" vertical="center" wrapText="1"/>
    </xf>
    <xf numFmtId="0" fontId="2" fillId="24" borderId="9" xfId="0" applyNumberFormat="1" applyFont="1" applyFill="1" applyBorder="1" applyAlignment="1">
      <alignment horizontal="left" vertical="center" wrapText="1"/>
    </xf>
    <xf numFmtId="0" fontId="39" fillId="24" borderId="9" xfId="0" applyNumberFormat="1" applyFont="1" applyFill="1" applyBorder="1" applyAlignment="1">
      <alignment horizontal="left"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2" fillId="24" borderId="9" xfId="0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 shrinkToFit="1"/>
    </xf>
    <xf numFmtId="0" fontId="39" fillId="24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 wrapText="1"/>
    </xf>
  </cellXfs>
  <cellStyles count="165">
    <cellStyle name="Normal" xfId="0"/>
    <cellStyle name="Currency [0]" xfId="15"/>
    <cellStyle name="Heading" xfId="16"/>
    <cellStyle name="20% - 强调文字颜色 3" xfId="17"/>
    <cellStyle name="输入" xfId="18"/>
    <cellStyle name="常规 2 2 4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 2 7 3" xfId="27"/>
    <cellStyle name="Percent" xfId="28"/>
    <cellStyle name="Followed Hyperlink" xfId="29"/>
    <cellStyle name="常规 6" xfId="30"/>
    <cellStyle name="常规 14 3 2" xfId="31"/>
    <cellStyle name="注释" xfId="32"/>
    <cellStyle name="Text 2" xfId="33"/>
    <cellStyle name="60% - 强调文字颜色 2" xfId="34"/>
    <cellStyle name="标题 4" xfId="35"/>
    <cellStyle name="警告文本" xfId="36"/>
    <cellStyle name="常规 5 2" xfId="37"/>
    <cellStyle name="标题" xfId="38"/>
    <cellStyle name="解释性文本" xfId="39"/>
    <cellStyle name="标题 1" xfId="40"/>
    <cellStyle name="标题 2" xfId="41"/>
    <cellStyle name="Accent" xfId="42"/>
    <cellStyle name="60% - 强调文字颜色 1" xfId="43"/>
    <cellStyle name="标题 3" xfId="44"/>
    <cellStyle name="60% - 强调文字颜色 4" xfId="45"/>
    <cellStyle name="输出" xfId="46"/>
    <cellStyle name="Footnote 2" xfId="47"/>
    <cellStyle name="计算" xfId="48"/>
    <cellStyle name="检查单元格" xfId="49"/>
    <cellStyle name="常规 8 3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Accent 1" xfId="56"/>
    <cellStyle name="Heading 3" xfId="57"/>
    <cellStyle name="适中" xfId="58"/>
    <cellStyle name="常规 8 2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Accent 2 2" xfId="70"/>
    <cellStyle name="强调文字颜色 5" xfId="71"/>
    <cellStyle name="40% - 强调文字颜色 5" xfId="72"/>
    <cellStyle name="60% - 强调文字颜色 5" xfId="73"/>
    <cellStyle name="强调文字颜色 6" xfId="74"/>
    <cellStyle name="常规 10" xfId="75"/>
    <cellStyle name="Good" xfId="76"/>
    <cellStyle name="Accent 1 2" xfId="77"/>
    <cellStyle name="40% - 强调文字颜色 6" xfId="78"/>
    <cellStyle name="常规 2 3 2" xfId="79"/>
    <cellStyle name="Bad" xfId="80"/>
    <cellStyle name="60% - 强调文字颜色 6" xfId="81"/>
    <cellStyle name="Accent 2" xfId="82"/>
    <cellStyle name="Accent 3" xfId="83"/>
    <cellStyle name="Accent 3 2" xfId="84"/>
    <cellStyle name="Footnote" xfId="85"/>
    <cellStyle name="Accent 4" xfId="86"/>
    <cellStyle name="常规 2 3 2 2" xfId="87"/>
    <cellStyle name="Bad 2" xfId="88"/>
    <cellStyle name="常规 19 4" xfId="89"/>
    <cellStyle name="Error" xfId="90"/>
    <cellStyle name="常规 19 4 2" xfId="91"/>
    <cellStyle name="Error 2" xfId="92"/>
    <cellStyle name="常规 10 2" xfId="93"/>
    <cellStyle name="Good 2" xfId="94"/>
    <cellStyle name="Heading 1" xfId="95"/>
    <cellStyle name="常规 19 5" xfId="96"/>
    <cellStyle name="Heading 1 2" xfId="97"/>
    <cellStyle name="Heading 2" xfId="98"/>
    <cellStyle name="Heading 2 2" xfId="99"/>
    <cellStyle name="Neutral" xfId="100"/>
    <cellStyle name="Neutral 2" xfId="101"/>
    <cellStyle name="Note" xfId="102"/>
    <cellStyle name="Note 2" xfId="103"/>
    <cellStyle name="常规 2 2" xfId="104"/>
    <cellStyle name="Status" xfId="105"/>
    <cellStyle name="常规 2 2 2" xfId="106"/>
    <cellStyle name="Status 2" xfId="107"/>
    <cellStyle name="常规 12 2" xfId="108"/>
    <cellStyle name="Text" xfId="109"/>
    <cellStyle name="Warning" xfId="110"/>
    <cellStyle name="Warning 2" xfId="111"/>
    <cellStyle name="常规 101" xfId="112"/>
    <cellStyle name="常规 8 4" xfId="113"/>
    <cellStyle name="常规 101 2" xfId="114"/>
    <cellStyle name="常规 11" xfId="115"/>
    <cellStyle name="常规 11 2" xfId="116"/>
    <cellStyle name="常规 12" xfId="117"/>
    <cellStyle name="常规 13" xfId="118"/>
    <cellStyle name="常规 135" xfId="119"/>
    <cellStyle name="常规 14" xfId="120"/>
    <cellStyle name="常规 14 2" xfId="121"/>
    <cellStyle name="常规 14 2 2" xfId="122"/>
    <cellStyle name="常规 14 3" xfId="123"/>
    <cellStyle name="常规 14 4" xfId="124"/>
    <cellStyle name="常规 14 4 2" xfId="125"/>
    <cellStyle name="常规 14 5" xfId="126"/>
    <cellStyle name="常规 15" xfId="127"/>
    <cellStyle name="常规 19" xfId="128"/>
    <cellStyle name="常规 19 2" xfId="129"/>
    <cellStyle name="常规 19 2 2" xfId="130"/>
    <cellStyle name="常规 19 3" xfId="131"/>
    <cellStyle name="常规 19 3 2" xfId="132"/>
    <cellStyle name="常规 2" xfId="133"/>
    <cellStyle name="常规 2 2 2 2" xfId="134"/>
    <cellStyle name="常规 2 2 3" xfId="135"/>
    <cellStyle name="常规 2 2 3 2" xfId="136"/>
    <cellStyle name="货币 2" xfId="137"/>
    <cellStyle name="常规 2 2 4 2" xfId="138"/>
    <cellStyle name="常规 2 2 5" xfId="139"/>
    <cellStyle name="常规 2 2 5 2" xfId="140"/>
    <cellStyle name="常规 2 2 6" xfId="141"/>
    <cellStyle name="常规 2 3" xfId="142"/>
    <cellStyle name="常规 2 3 3" xfId="143"/>
    <cellStyle name="常规 2 3 3 2" xfId="144"/>
    <cellStyle name="常规 2 3 4" xfId="145"/>
    <cellStyle name="常规 2 4" xfId="146"/>
    <cellStyle name="常规 2 4 2" xfId="147"/>
    <cellStyle name="常规 2 5" xfId="148"/>
    <cellStyle name="常规 2 5 2" xfId="149"/>
    <cellStyle name="常规 2 6" xfId="150"/>
    <cellStyle name="常规 2 6 2" xfId="151"/>
    <cellStyle name="常规 2 7" xfId="152"/>
    <cellStyle name="常规 2 7 2" xfId="153"/>
    <cellStyle name="常规 2 7 2 2" xfId="154"/>
    <cellStyle name="常规 2 7 3 2" xfId="155"/>
    <cellStyle name="常规 2 7 4" xfId="156"/>
    <cellStyle name="常规 2 7 4 2" xfId="157"/>
    <cellStyle name="常规 2 7 5" xfId="158"/>
    <cellStyle name="常规 2 8" xfId="159"/>
    <cellStyle name="常规 2 8 2" xfId="160"/>
    <cellStyle name="常规 2 9" xfId="161"/>
    <cellStyle name="常规 2_附件：祥云县贫困县统筹整合使用财政涉农资金进度情况统计表" xfId="162"/>
    <cellStyle name="常规 3" xfId="163"/>
    <cellStyle name="常规 3 2" xfId="164"/>
    <cellStyle name="常规 3 3" xfId="165"/>
    <cellStyle name="常规 4" xfId="166"/>
    <cellStyle name="常规 4 2" xfId="167"/>
    <cellStyle name="常规 5" xfId="168"/>
    <cellStyle name="常规 6 2" xfId="169"/>
    <cellStyle name="常规 6 2 2" xfId="170"/>
    <cellStyle name="常规 6 3" xfId="171"/>
    <cellStyle name="常规 7" xfId="172"/>
    <cellStyle name="常规 7 2" xfId="173"/>
    <cellStyle name="常规 8" xfId="174"/>
    <cellStyle name="常规 8 2 2" xfId="175"/>
    <cellStyle name="常规 8 3 2" xfId="176"/>
    <cellStyle name="常规 9" xfId="177"/>
    <cellStyle name="常规 9 2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6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" name="TextBox 561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2" name="TextBox 562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3" name="TextBox 563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4" name="TextBox 564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5" name="TextBox 565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6" name="TextBox 566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7" name="TextBox 567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8" name="TextBox 568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9" name="TextBox 569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38125"/>
    <xdr:sp fLocksText="0">
      <xdr:nvSpPr>
        <xdr:cNvPr id="10" name="TextBox 570"/>
        <xdr:cNvSpPr txBox="1">
          <a:spLocks noChangeArrowheads="1"/>
        </xdr:cNvSpPr>
      </xdr:nvSpPr>
      <xdr:spPr>
        <a:xfrm>
          <a:off x="8401050" y="14344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38125"/>
    <xdr:sp fLocksText="0">
      <xdr:nvSpPr>
        <xdr:cNvPr id="11" name="TextBox 571"/>
        <xdr:cNvSpPr txBox="1">
          <a:spLocks noChangeArrowheads="1"/>
        </xdr:cNvSpPr>
      </xdr:nvSpPr>
      <xdr:spPr>
        <a:xfrm>
          <a:off x="8401050" y="14344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38125"/>
    <xdr:sp fLocksText="0">
      <xdr:nvSpPr>
        <xdr:cNvPr id="12" name="TextBox 572"/>
        <xdr:cNvSpPr txBox="1">
          <a:spLocks noChangeArrowheads="1"/>
        </xdr:cNvSpPr>
      </xdr:nvSpPr>
      <xdr:spPr>
        <a:xfrm>
          <a:off x="8401050" y="14344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38125"/>
    <xdr:sp fLocksText="0">
      <xdr:nvSpPr>
        <xdr:cNvPr id="13" name="TextBox 573"/>
        <xdr:cNvSpPr txBox="1">
          <a:spLocks noChangeArrowheads="1"/>
        </xdr:cNvSpPr>
      </xdr:nvSpPr>
      <xdr:spPr>
        <a:xfrm>
          <a:off x="8401050" y="14344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38125"/>
    <xdr:sp fLocksText="0">
      <xdr:nvSpPr>
        <xdr:cNvPr id="14" name="TextBox 574"/>
        <xdr:cNvSpPr txBox="1">
          <a:spLocks noChangeArrowheads="1"/>
        </xdr:cNvSpPr>
      </xdr:nvSpPr>
      <xdr:spPr>
        <a:xfrm>
          <a:off x="8401050" y="14344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38125"/>
    <xdr:sp fLocksText="0">
      <xdr:nvSpPr>
        <xdr:cNvPr id="15" name="TextBox 575"/>
        <xdr:cNvSpPr txBox="1">
          <a:spLocks noChangeArrowheads="1"/>
        </xdr:cNvSpPr>
      </xdr:nvSpPr>
      <xdr:spPr>
        <a:xfrm>
          <a:off x="8401050" y="14344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38125"/>
    <xdr:sp fLocksText="0">
      <xdr:nvSpPr>
        <xdr:cNvPr id="16" name="TextBox 576"/>
        <xdr:cNvSpPr txBox="1">
          <a:spLocks noChangeArrowheads="1"/>
        </xdr:cNvSpPr>
      </xdr:nvSpPr>
      <xdr:spPr>
        <a:xfrm>
          <a:off x="8401050" y="14344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38125"/>
    <xdr:sp fLocksText="0">
      <xdr:nvSpPr>
        <xdr:cNvPr id="17" name="TextBox 577"/>
        <xdr:cNvSpPr txBox="1">
          <a:spLocks noChangeArrowheads="1"/>
        </xdr:cNvSpPr>
      </xdr:nvSpPr>
      <xdr:spPr>
        <a:xfrm>
          <a:off x="8401050" y="14344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38125"/>
    <xdr:sp fLocksText="0">
      <xdr:nvSpPr>
        <xdr:cNvPr id="18" name="TextBox 578"/>
        <xdr:cNvSpPr txBox="1">
          <a:spLocks noChangeArrowheads="1"/>
        </xdr:cNvSpPr>
      </xdr:nvSpPr>
      <xdr:spPr>
        <a:xfrm>
          <a:off x="8401050" y="14344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9" name="TextBox 579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20" name="TextBox 580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21" name="TextBox 581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22" name="TextBox 582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23" name="TextBox 583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24" name="TextBox 584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25" name="TextBox 585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26" name="TextBox 586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27" name="TextBox 587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57175"/>
    <xdr:sp fLocksText="0">
      <xdr:nvSpPr>
        <xdr:cNvPr id="28" name="TextBox 588"/>
        <xdr:cNvSpPr txBox="1">
          <a:spLocks noChangeArrowheads="1"/>
        </xdr:cNvSpPr>
      </xdr:nvSpPr>
      <xdr:spPr>
        <a:xfrm>
          <a:off x="8401050" y="14344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57175"/>
    <xdr:sp fLocksText="0">
      <xdr:nvSpPr>
        <xdr:cNvPr id="29" name="TextBox 589"/>
        <xdr:cNvSpPr txBox="1">
          <a:spLocks noChangeArrowheads="1"/>
        </xdr:cNvSpPr>
      </xdr:nvSpPr>
      <xdr:spPr>
        <a:xfrm>
          <a:off x="8401050" y="14344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57175"/>
    <xdr:sp fLocksText="0">
      <xdr:nvSpPr>
        <xdr:cNvPr id="30" name="TextBox 590"/>
        <xdr:cNvSpPr txBox="1">
          <a:spLocks noChangeArrowheads="1"/>
        </xdr:cNvSpPr>
      </xdr:nvSpPr>
      <xdr:spPr>
        <a:xfrm>
          <a:off x="8401050" y="14344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57175"/>
    <xdr:sp fLocksText="0">
      <xdr:nvSpPr>
        <xdr:cNvPr id="31" name="TextBox 591"/>
        <xdr:cNvSpPr txBox="1">
          <a:spLocks noChangeArrowheads="1"/>
        </xdr:cNvSpPr>
      </xdr:nvSpPr>
      <xdr:spPr>
        <a:xfrm>
          <a:off x="8401050" y="14344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57175"/>
    <xdr:sp fLocksText="0">
      <xdr:nvSpPr>
        <xdr:cNvPr id="32" name="TextBox 592"/>
        <xdr:cNvSpPr txBox="1">
          <a:spLocks noChangeArrowheads="1"/>
        </xdr:cNvSpPr>
      </xdr:nvSpPr>
      <xdr:spPr>
        <a:xfrm>
          <a:off x="8401050" y="14344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57175"/>
    <xdr:sp fLocksText="0">
      <xdr:nvSpPr>
        <xdr:cNvPr id="33" name="TextBox 593"/>
        <xdr:cNvSpPr txBox="1">
          <a:spLocks noChangeArrowheads="1"/>
        </xdr:cNvSpPr>
      </xdr:nvSpPr>
      <xdr:spPr>
        <a:xfrm>
          <a:off x="8401050" y="14344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57175"/>
    <xdr:sp fLocksText="0">
      <xdr:nvSpPr>
        <xdr:cNvPr id="34" name="TextBox 594"/>
        <xdr:cNvSpPr txBox="1">
          <a:spLocks noChangeArrowheads="1"/>
        </xdr:cNvSpPr>
      </xdr:nvSpPr>
      <xdr:spPr>
        <a:xfrm>
          <a:off x="8401050" y="14344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57175"/>
    <xdr:sp fLocksText="0">
      <xdr:nvSpPr>
        <xdr:cNvPr id="35" name="TextBox 595"/>
        <xdr:cNvSpPr txBox="1">
          <a:spLocks noChangeArrowheads="1"/>
        </xdr:cNvSpPr>
      </xdr:nvSpPr>
      <xdr:spPr>
        <a:xfrm>
          <a:off x="8401050" y="14344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57175"/>
    <xdr:sp fLocksText="0">
      <xdr:nvSpPr>
        <xdr:cNvPr id="36" name="TextBox 596"/>
        <xdr:cNvSpPr txBox="1">
          <a:spLocks noChangeArrowheads="1"/>
        </xdr:cNvSpPr>
      </xdr:nvSpPr>
      <xdr:spPr>
        <a:xfrm>
          <a:off x="8401050" y="14344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37" name="TextBox 597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38" name="TextBox 598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39" name="TextBox 599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40" name="TextBox 600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41" name="TextBox 601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42" name="TextBox 602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43" name="TextBox 603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44" name="TextBox 604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45" name="TextBox 605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104775" cy="257175"/>
    <xdr:sp fLocksText="0">
      <xdr:nvSpPr>
        <xdr:cNvPr id="46" name="TextBox 606"/>
        <xdr:cNvSpPr txBox="1">
          <a:spLocks noChangeArrowheads="1"/>
        </xdr:cNvSpPr>
      </xdr:nvSpPr>
      <xdr:spPr>
        <a:xfrm>
          <a:off x="9448800" y="14344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104775" cy="257175"/>
    <xdr:sp fLocksText="0">
      <xdr:nvSpPr>
        <xdr:cNvPr id="47" name="TextBox 607"/>
        <xdr:cNvSpPr txBox="1">
          <a:spLocks noChangeArrowheads="1"/>
        </xdr:cNvSpPr>
      </xdr:nvSpPr>
      <xdr:spPr>
        <a:xfrm>
          <a:off x="9448800" y="14344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104775" cy="257175"/>
    <xdr:sp fLocksText="0">
      <xdr:nvSpPr>
        <xdr:cNvPr id="48" name="TextBox 608"/>
        <xdr:cNvSpPr txBox="1">
          <a:spLocks noChangeArrowheads="1"/>
        </xdr:cNvSpPr>
      </xdr:nvSpPr>
      <xdr:spPr>
        <a:xfrm>
          <a:off x="9448800" y="14344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104775" cy="257175"/>
    <xdr:sp fLocksText="0">
      <xdr:nvSpPr>
        <xdr:cNvPr id="49" name="TextBox 609"/>
        <xdr:cNvSpPr txBox="1">
          <a:spLocks noChangeArrowheads="1"/>
        </xdr:cNvSpPr>
      </xdr:nvSpPr>
      <xdr:spPr>
        <a:xfrm>
          <a:off x="9448800" y="14344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104775" cy="257175"/>
    <xdr:sp fLocksText="0">
      <xdr:nvSpPr>
        <xdr:cNvPr id="50" name="TextBox 610"/>
        <xdr:cNvSpPr txBox="1">
          <a:spLocks noChangeArrowheads="1"/>
        </xdr:cNvSpPr>
      </xdr:nvSpPr>
      <xdr:spPr>
        <a:xfrm>
          <a:off x="9448800" y="14344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104775" cy="257175"/>
    <xdr:sp fLocksText="0">
      <xdr:nvSpPr>
        <xdr:cNvPr id="51" name="TextBox 611"/>
        <xdr:cNvSpPr txBox="1">
          <a:spLocks noChangeArrowheads="1"/>
        </xdr:cNvSpPr>
      </xdr:nvSpPr>
      <xdr:spPr>
        <a:xfrm>
          <a:off x="9448800" y="14344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104775" cy="257175"/>
    <xdr:sp fLocksText="0">
      <xdr:nvSpPr>
        <xdr:cNvPr id="52" name="TextBox 612"/>
        <xdr:cNvSpPr txBox="1">
          <a:spLocks noChangeArrowheads="1"/>
        </xdr:cNvSpPr>
      </xdr:nvSpPr>
      <xdr:spPr>
        <a:xfrm>
          <a:off x="9448800" y="14344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104775" cy="257175"/>
    <xdr:sp fLocksText="0">
      <xdr:nvSpPr>
        <xdr:cNvPr id="53" name="TextBox 613"/>
        <xdr:cNvSpPr txBox="1">
          <a:spLocks noChangeArrowheads="1"/>
        </xdr:cNvSpPr>
      </xdr:nvSpPr>
      <xdr:spPr>
        <a:xfrm>
          <a:off x="9448800" y="14344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104775" cy="257175"/>
    <xdr:sp fLocksText="0">
      <xdr:nvSpPr>
        <xdr:cNvPr id="54" name="TextBox 614"/>
        <xdr:cNvSpPr txBox="1">
          <a:spLocks noChangeArrowheads="1"/>
        </xdr:cNvSpPr>
      </xdr:nvSpPr>
      <xdr:spPr>
        <a:xfrm>
          <a:off x="9448800" y="14344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104775" cy="247650"/>
    <xdr:sp fLocksText="0">
      <xdr:nvSpPr>
        <xdr:cNvPr id="55" name="TextBox 615"/>
        <xdr:cNvSpPr txBox="1">
          <a:spLocks noChangeArrowheads="1"/>
        </xdr:cNvSpPr>
      </xdr:nvSpPr>
      <xdr:spPr>
        <a:xfrm>
          <a:off x="944880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104775" cy="247650"/>
    <xdr:sp fLocksText="0">
      <xdr:nvSpPr>
        <xdr:cNvPr id="56" name="TextBox 616"/>
        <xdr:cNvSpPr txBox="1">
          <a:spLocks noChangeArrowheads="1"/>
        </xdr:cNvSpPr>
      </xdr:nvSpPr>
      <xdr:spPr>
        <a:xfrm>
          <a:off x="944880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104775" cy="247650"/>
    <xdr:sp fLocksText="0">
      <xdr:nvSpPr>
        <xdr:cNvPr id="57" name="TextBox 617"/>
        <xdr:cNvSpPr txBox="1">
          <a:spLocks noChangeArrowheads="1"/>
        </xdr:cNvSpPr>
      </xdr:nvSpPr>
      <xdr:spPr>
        <a:xfrm>
          <a:off x="944880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104775" cy="247650"/>
    <xdr:sp fLocksText="0">
      <xdr:nvSpPr>
        <xdr:cNvPr id="58" name="TextBox 618"/>
        <xdr:cNvSpPr txBox="1">
          <a:spLocks noChangeArrowheads="1"/>
        </xdr:cNvSpPr>
      </xdr:nvSpPr>
      <xdr:spPr>
        <a:xfrm>
          <a:off x="944880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104775" cy="247650"/>
    <xdr:sp fLocksText="0">
      <xdr:nvSpPr>
        <xdr:cNvPr id="59" name="TextBox 619"/>
        <xdr:cNvSpPr txBox="1">
          <a:spLocks noChangeArrowheads="1"/>
        </xdr:cNvSpPr>
      </xdr:nvSpPr>
      <xdr:spPr>
        <a:xfrm>
          <a:off x="944880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104775" cy="247650"/>
    <xdr:sp fLocksText="0">
      <xdr:nvSpPr>
        <xdr:cNvPr id="60" name="TextBox 620"/>
        <xdr:cNvSpPr txBox="1">
          <a:spLocks noChangeArrowheads="1"/>
        </xdr:cNvSpPr>
      </xdr:nvSpPr>
      <xdr:spPr>
        <a:xfrm>
          <a:off x="944880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104775" cy="247650"/>
    <xdr:sp fLocksText="0">
      <xdr:nvSpPr>
        <xdr:cNvPr id="61" name="TextBox 621"/>
        <xdr:cNvSpPr txBox="1">
          <a:spLocks noChangeArrowheads="1"/>
        </xdr:cNvSpPr>
      </xdr:nvSpPr>
      <xdr:spPr>
        <a:xfrm>
          <a:off x="944880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104775" cy="247650"/>
    <xdr:sp fLocksText="0">
      <xdr:nvSpPr>
        <xdr:cNvPr id="62" name="TextBox 622"/>
        <xdr:cNvSpPr txBox="1">
          <a:spLocks noChangeArrowheads="1"/>
        </xdr:cNvSpPr>
      </xdr:nvSpPr>
      <xdr:spPr>
        <a:xfrm>
          <a:off x="944880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20</xdr:row>
      <xdr:rowOff>0</xdr:rowOff>
    </xdr:from>
    <xdr:ext cx="104775" cy="247650"/>
    <xdr:sp fLocksText="0">
      <xdr:nvSpPr>
        <xdr:cNvPr id="63" name="TextBox 623"/>
        <xdr:cNvSpPr txBox="1">
          <a:spLocks noChangeArrowheads="1"/>
        </xdr:cNvSpPr>
      </xdr:nvSpPr>
      <xdr:spPr>
        <a:xfrm>
          <a:off x="944880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64" name="TextBox 624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65" name="TextBox 625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66" name="TextBox 626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67" name="TextBox 627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68" name="TextBox 628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69" name="TextBox 629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70" name="TextBox 630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71" name="TextBox 631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72" name="TextBox 632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73" name="TextBox 633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74" name="TextBox 634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75" name="TextBox 635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76" name="TextBox 636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77" name="TextBox 637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78" name="TextBox 638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79" name="TextBox 639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80" name="TextBox 640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81" name="TextBox 641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82" name="TextBox 642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83" name="TextBox 643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84" name="TextBox 644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85" name="TextBox 645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86" name="TextBox 646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87" name="TextBox 647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88" name="TextBox 648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89" name="TextBox 649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90" name="TextBox 650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91" name="TextBox 651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92" name="TextBox 652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93" name="TextBox 653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94" name="TextBox 654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95" name="TextBox 655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96" name="TextBox 656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97" name="TextBox 657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98" name="TextBox 658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99" name="TextBox 659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00" name="TextBox 660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01" name="TextBox 661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02" name="TextBox 662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03" name="TextBox 663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04" name="TextBox 664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05" name="TextBox 665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06" name="TextBox 666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07" name="TextBox 667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08" name="TextBox 668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38125"/>
    <xdr:sp fLocksText="0">
      <xdr:nvSpPr>
        <xdr:cNvPr id="109" name="TextBox 669"/>
        <xdr:cNvSpPr txBox="1">
          <a:spLocks noChangeArrowheads="1"/>
        </xdr:cNvSpPr>
      </xdr:nvSpPr>
      <xdr:spPr>
        <a:xfrm>
          <a:off x="8401050" y="14344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38125"/>
    <xdr:sp fLocksText="0">
      <xdr:nvSpPr>
        <xdr:cNvPr id="110" name="TextBox 670"/>
        <xdr:cNvSpPr txBox="1">
          <a:spLocks noChangeArrowheads="1"/>
        </xdr:cNvSpPr>
      </xdr:nvSpPr>
      <xdr:spPr>
        <a:xfrm>
          <a:off x="8401050" y="14344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38125"/>
    <xdr:sp fLocksText="0">
      <xdr:nvSpPr>
        <xdr:cNvPr id="111" name="TextBox 671"/>
        <xdr:cNvSpPr txBox="1">
          <a:spLocks noChangeArrowheads="1"/>
        </xdr:cNvSpPr>
      </xdr:nvSpPr>
      <xdr:spPr>
        <a:xfrm>
          <a:off x="8401050" y="14344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38125"/>
    <xdr:sp fLocksText="0">
      <xdr:nvSpPr>
        <xdr:cNvPr id="112" name="TextBox 672"/>
        <xdr:cNvSpPr txBox="1">
          <a:spLocks noChangeArrowheads="1"/>
        </xdr:cNvSpPr>
      </xdr:nvSpPr>
      <xdr:spPr>
        <a:xfrm>
          <a:off x="8401050" y="14344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38125"/>
    <xdr:sp fLocksText="0">
      <xdr:nvSpPr>
        <xdr:cNvPr id="113" name="TextBox 673"/>
        <xdr:cNvSpPr txBox="1">
          <a:spLocks noChangeArrowheads="1"/>
        </xdr:cNvSpPr>
      </xdr:nvSpPr>
      <xdr:spPr>
        <a:xfrm>
          <a:off x="8401050" y="14344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38125"/>
    <xdr:sp fLocksText="0">
      <xdr:nvSpPr>
        <xdr:cNvPr id="114" name="TextBox 674"/>
        <xdr:cNvSpPr txBox="1">
          <a:spLocks noChangeArrowheads="1"/>
        </xdr:cNvSpPr>
      </xdr:nvSpPr>
      <xdr:spPr>
        <a:xfrm>
          <a:off x="8401050" y="14344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38125"/>
    <xdr:sp fLocksText="0">
      <xdr:nvSpPr>
        <xdr:cNvPr id="115" name="TextBox 675"/>
        <xdr:cNvSpPr txBox="1">
          <a:spLocks noChangeArrowheads="1"/>
        </xdr:cNvSpPr>
      </xdr:nvSpPr>
      <xdr:spPr>
        <a:xfrm>
          <a:off x="8401050" y="14344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38125"/>
    <xdr:sp fLocksText="0">
      <xdr:nvSpPr>
        <xdr:cNvPr id="116" name="TextBox 676"/>
        <xdr:cNvSpPr txBox="1">
          <a:spLocks noChangeArrowheads="1"/>
        </xdr:cNvSpPr>
      </xdr:nvSpPr>
      <xdr:spPr>
        <a:xfrm>
          <a:off x="8401050" y="14344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38125"/>
    <xdr:sp fLocksText="0">
      <xdr:nvSpPr>
        <xdr:cNvPr id="117" name="TextBox 677"/>
        <xdr:cNvSpPr txBox="1">
          <a:spLocks noChangeArrowheads="1"/>
        </xdr:cNvSpPr>
      </xdr:nvSpPr>
      <xdr:spPr>
        <a:xfrm>
          <a:off x="8401050" y="14344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18" name="TextBox 678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19" name="TextBox 679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20" name="TextBox 680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21" name="TextBox 681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22" name="TextBox 682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23" name="TextBox 683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24" name="TextBox 684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25" name="TextBox 685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26" name="TextBox 686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27" name="TextBox 687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28" name="TextBox 688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29" name="TextBox 689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30" name="TextBox 690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31" name="TextBox 691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32" name="TextBox 692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33" name="TextBox 693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34" name="TextBox 694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35" name="TextBox 695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36" name="TextBox 696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37" name="TextBox 697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38" name="TextBox 698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39" name="TextBox 699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40" name="TextBox 700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41" name="TextBox 701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42" name="TextBox 702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43" name="TextBox 703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44" name="TextBox 704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45" name="TextBox 705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46" name="TextBox 706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47" name="TextBox 707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48" name="TextBox 708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49" name="TextBox 709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50" name="TextBox 710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51" name="TextBox 711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52" name="TextBox 712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53" name="TextBox 713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54" name="TextBox 714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55" name="TextBox 715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56" name="TextBox 716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57" name="TextBox 717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58" name="TextBox 718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59" name="TextBox 719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60" name="TextBox 720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61" name="TextBox 721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0</xdr:rowOff>
    </xdr:from>
    <xdr:ext cx="104775" cy="247650"/>
    <xdr:sp fLocksText="0">
      <xdr:nvSpPr>
        <xdr:cNvPr id="162" name="TextBox 722"/>
        <xdr:cNvSpPr txBox="1">
          <a:spLocks noChangeArrowheads="1"/>
        </xdr:cNvSpPr>
      </xdr:nvSpPr>
      <xdr:spPr>
        <a:xfrm>
          <a:off x="8401050" y="143446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Zeros="0" tabSelected="1" workbookViewId="0" topLeftCell="A1">
      <pane xSplit="2" ySplit="6" topLeftCell="C15" activePane="bottomRight" state="frozen"/>
      <selection pane="bottomRight" activeCell="O18" sqref="O18"/>
    </sheetView>
  </sheetViews>
  <sheetFormatPr defaultColWidth="9.00390625" defaultRowHeight="39" customHeight="1"/>
  <cols>
    <col min="1" max="1" width="6.50390625" style="7" customWidth="1"/>
    <col min="2" max="2" width="21.875" style="8" customWidth="1"/>
    <col min="3" max="3" width="15.125" style="8" customWidth="1"/>
    <col min="4" max="5" width="10.75390625" style="7" customWidth="1"/>
    <col min="6" max="6" width="6.625" style="7" customWidth="1"/>
    <col min="7" max="7" width="7.75390625" style="7" customWidth="1"/>
    <col min="8" max="8" width="4.125" style="7" customWidth="1"/>
    <col min="9" max="9" width="7.875" style="7" customWidth="1"/>
    <col min="10" max="10" width="5.25390625" style="7" customWidth="1"/>
    <col min="11" max="11" width="6.125" style="7" customWidth="1"/>
    <col min="12" max="12" width="7.50390625" style="7" customWidth="1"/>
    <col min="13" max="13" width="13.75390625" style="7" customWidth="1"/>
    <col min="14" max="14" width="12.375" style="7" customWidth="1"/>
    <col min="15" max="15" width="48.625" style="8" customWidth="1"/>
    <col min="16" max="16" width="12.25390625" style="7" customWidth="1"/>
    <col min="17" max="19" width="9.00390625" style="9" customWidth="1"/>
    <col min="20" max="20" width="10.375" style="9" bestFit="1" customWidth="1"/>
    <col min="21" max="16384" width="9.00390625" style="9" customWidth="1"/>
  </cols>
  <sheetData>
    <row r="1" spans="1:16" ht="30" customHeight="1">
      <c r="A1" s="10" t="s">
        <v>0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0"/>
      <c r="P1" s="11"/>
    </row>
    <row r="2" spans="1:16" s="1" customFormat="1" ht="39" customHeight="1">
      <c r="A2" s="12"/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2"/>
    </row>
    <row r="3" spans="1:16" s="1" customFormat="1" ht="30" customHeight="1">
      <c r="A3" s="14" t="s">
        <v>2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5"/>
      <c r="P3" s="12"/>
    </row>
    <row r="4" spans="1:16" s="1" customFormat="1" ht="30" customHeight="1">
      <c r="A4" s="17" t="s">
        <v>3</v>
      </c>
      <c r="B4" s="17" t="s">
        <v>4</v>
      </c>
      <c r="C4" s="17" t="s">
        <v>5</v>
      </c>
      <c r="D4" s="17" t="s">
        <v>6</v>
      </c>
      <c r="E4" s="17"/>
      <c r="F4" s="17"/>
      <c r="G4" s="17"/>
      <c r="H4" s="17"/>
      <c r="I4" s="17"/>
      <c r="J4" s="17"/>
      <c r="K4" s="17"/>
      <c r="L4" s="17"/>
      <c r="M4" s="17" t="s">
        <v>7</v>
      </c>
      <c r="N4" s="17" t="s">
        <v>8</v>
      </c>
      <c r="O4" s="17" t="s">
        <v>9</v>
      </c>
      <c r="P4" s="17" t="s">
        <v>10</v>
      </c>
    </row>
    <row r="5" spans="1:16" s="1" customFormat="1" ht="28.5" customHeight="1">
      <c r="A5" s="17"/>
      <c r="B5" s="17"/>
      <c r="C5" s="17"/>
      <c r="D5" s="17" t="s">
        <v>11</v>
      </c>
      <c r="E5" s="18" t="s">
        <v>12</v>
      </c>
      <c r="F5" s="19"/>
      <c r="G5" s="19"/>
      <c r="H5" s="19"/>
      <c r="I5" s="19"/>
      <c r="J5" s="17" t="s">
        <v>13</v>
      </c>
      <c r="K5" s="17" t="s">
        <v>14</v>
      </c>
      <c r="L5" s="17" t="s">
        <v>15</v>
      </c>
      <c r="M5" s="17"/>
      <c r="N5" s="17"/>
      <c r="O5" s="17"/>
      <c r="P5" s="17"/>
    </row>
    <row r="6" spans="1:16" s="1" customFormat="1" ht="25.5" customHeight="1">
      <c r="A6" s="17"/>
      <c r="B6" s="17"/>
      <c r="C6" s="17"/>
      <c r="D6" s="17"/>
      <c r="E6" s="17" t="s">
        <v>16</v>
      </c>
      <c r="F6" s="17" t="s">
        <v>17</v>
      </c>
      <c r="G6" s="17" t="s">
        <v>18</v>
      </c>
      <c r="H6" s="17" t="s">
        <v>19</v>
      </c>
      <c r="I6" s="17" t="s">
        <v>20</v>
      </c>
      <c r="J6" s="17"/>
      <c r="K6" s="17"/>
      <c r="L6" s="17"/>
      <c r="M6" s="17"/>
      <c r="N6" s="17"/>
      <c r="O6" s="17"/>
      <c r="P6" s="17"/>
    </row>
    <row r="7" spans="1:16" s="2" customFormat="1" ht="31.5" customHeight="1">
      <c r="A7" s="20" t="s">
        <v>11</v>
      </c>
      <c r="B7" s="21"/>
      <c r="C7" s="21"/>
      <c r="D7" s="20">
        <f>SUM(D8,D13,D15,D17,D19)</f>
        <v>1117</v>
      </c>
      <c r="E7" s="20">
        <f aca="true" t="shared" si="0" ref="E7:L7">SUM(E8,E13,E15,E17,E19)</f>
        <v>1116</v>
      </c>
      <c r="F7" s="20">
        <f t="shared" si="0"/>
        <v>0</v>
      </c>
      <c r="G7" s="20">
        <f t="shared" si="0"/>
        <v>1116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1</v>
      </c>
      <c r="M7" s="20"/>
      <c r="N7" s="20"/>
      <c r="O7" s="21"/>
      <c r="P7" s="20"/>
    </row>
    <row r="8" spans="1:16" s="3" customFormat="1" ht="27.75" customHeight="1">
      <c r="A8" s="22" t="s">
        <v>21</v>
      </c>
      <c r="B8" s="23" t="s">
        <v>22</v>
      </c>
      <c r="C8" s="23"/>
      <c r="D8" s="22">
        <f>SUM(D9:D12)</f>
        <v>650.8</v>
      </c>
      <c r="E8" s="22">
        <f aca="true" t="shared" si="1" ref="E8:L8">SUM(E9:E12)</f>
        <v>650</v>
      </c>
      <c r="F8" s="22">
        <f t="shared" si="1"/>
        <v>0</v>
      </c>
      <c r="G8" s="22">
        <f t="shared" si="1"/>
        <v>650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0.8</v>
      </c>
      <c r="M8" s="22"/>
      <c r="N8" s="22"/>
      <c r="O8" s="23"/>
      <c r="P8" s="22"/>
    </row>
    <row r="9" spans="1:16" s="4" customFormat="1" ht="37.5" customHeight="1">
      <c r="A9" s="17">
        <v>1</v>
      </c>
      <c r="B9" s="24" t="s">
        <v>23</v>
      </c>
      <c r="C9" s="24" t="s">
        <v>24</v>
      </c>
      <c r="D9" s="17">
        <v>138</v>
      </c>
      <c r="E9" s="17">
        <v>138</v>
      </c>
      <c r="F9" s="17"/>
      <c r="G9" s="17">
        <v>138</v>
      </c>
      <c r="H9" s="17"/>
      <c r="I9" s="17"/>
      <c r="J9" s="17"/>
      <c r="K9" s="17"/>
      <c r="L9" s="17"/>
      <c r="M9" s="17" t="s">
        <v>25</v>
      </c>
      <c r="N9" s="17" t="s">
        <v>25</v>
      </c>
      <c r="O9" s="24" t="s">
        <v>26</v>
      </c>
      <c r="P9" s="28" t="s">
        <v>27</v>
      </c>
    </row>
    <row r="10" spans="1:16" s="5" customFormat="1" ht="87.75" customHeight="1">
      <c r="A10" s="17">
        <v>2</v>
      </c>
      <c r="B10" s="24" t="s">
        <v>28</v>
      </c>
      <c r="C10" s="25" t="s">
        <v>29</v>
      </c>
      <c r="D10" s="17">
        <f>SUM(F10:L10)</f>
        <v>77.8</v>
      </c>
      <c r="E10" s="17">
        <v>77</v>
      </c>
      <c r="F10" s="17"/>
      <c r="G10" s="17">
        <v>77</v>
      </c>
      <c r="H10" s="17"/>
      <c r="I10" s="17"/>
      <c r="J10" s="17"/>
      <c r="K10" s="17"/>
      <c r="L10" s="17">
        <v>0.8</v>
      </c>
      <c r="M10" s="17" t="s">
        <v>30</v>
      </c>
      <c r="N10" s="17" t="s">
        <v>31</v>
      </c>
      <c r="O10" s="24" t="s">
        <v>32</v>
      </c>
      <c r="P10" s="28" t="s">
        <v>27</v>
      </c>
    </row>
    <row r="11" spans="1:16" s="5" customFormat="1" ht="123" customHeight="1">
      <c r="A11" s="17">
        <v>3</v>
      </c>
      <c r="B11" s="24" t="s">
        <v>33</v>
      </c>
      <c r="C11" s="25" t="s">
        <v>34</v>
      </c>
      <c r="D11" s="17">
        <v>40</v>
      </c>
      <c r="E11" s="17">
        <v>40</v>
      </c>
      <c r="F11" s="17"/>
      <c r="G11" s="17">
        <v>40</v>
      </c>
      <c r="H11" s="17"/>
      <c r="I11" s="17"/>
      <c r="J11" s="17"/>
      <c r="K11" s="17"/>
      <c r="L11" s="17"/>
      <c r="M11" s="17" t="s">
        <v>30</v>
      </c>
      <c r="N11" s="17" t="s">
        <v>30</v>
      </c>
      <c r="O11" s="24" t="s">
        <v>35</v>
      </c>
      <c r="P11" s="28" t="s">
        <v>27</v>
      </c>
    </row>
    <row r="12" spans="1:16" s="5" customFormat="1" ht="96" customHeight="1">
      <c r="A12" s="17">
        <v>4</v>
      </c>
      <c r="B12" s="24" t="s">
        <v>36</v>
      </c>
      <c r="C12" s="25" t="s">
        <v>37</v>
      </c>
      <c r="D12" s="17">
        <v>395</v>
      </c>
      <c r="E12" s="17">
        <v>395</v>
      </c>
      <c r="F12" s="17"/>
      <c r="G12" s="17">
        <v>395</v>
      </c>
      <c r="H12" s="17"/>
      <c r="I12" s="17"/>
      <c r="J12" s="17"/>
      <c r="K12" s="17"/>
      <c r="L12" s="17"/>
      <c r="M12" s="17" t="s">
        <v>38</v>
      </c>
      <c r="N12" s="17" t="s">
        <v>31</v>
      </c>
      <c r="O12" s="24" t="s">
        <v>39</v>
      </c>
      <c r="P12" s="29" t="s">
        <v>27</v>
      </c>
    </row>
    <row r="13" spans="1:16" s="6" customFormat="1" ht="31.5" customHeight="1">
      <c r="A13" s="20" t="s">
        <v>40</v>
      </c>
      <c r="B13" s="21" t="s">
        <v>41</v>
      </c>
      <c r="C13" s="21"/>
      <c r="D13" s="20">
        <f>SUM(D14:D14)</f>
        <v>76</v>
      </c>
      <c r="E13" s="20">
        <f aca="true" t="shared" si="2" ref="E13:L13">SUM(E14:E14)</f>
        <v>76</v>
      </c>
      <c r="F13" s="20">
        <f t="shared" si="2"/>
        <v>0</v>
      </c>
      <c r="G13" s="20">
        <f t="shared" si="2"/>
        <v>76</v>
      </c>
      <c r="H13" s="20">
        <f t="shared" si="2"/>
        <v>0</v>
      </c>
      <c r="I13" s="20">
        <f t="shared" si="2"/>
        <v>0</v>
      </c>
      <c r="J13" s="20">
        <f t="shared" si="2"/>
        <v>0</v>
      </c>
      <c r="K13" s="20">
        <f t="shared" si="2"/>
        <v>0</v>
      </c>
      <c r="L13" s="20">
        <f t="shared" si="2"/>
        <v>0</v>
      </c>
      <c r="M13" s="20"/>
      <c r="N13" s="20"/>
      <c r="O13" s="21"/>
      <c r="P13" s="30"/>
    </row>
    <row r="14" spans="1:16" s="6" customFormat="1" ht="105" customHeight="1">
      <c r="A14" s="20">
        <v>1</v>
      </c>
      <c r="B14" s="21" t="s">
        <v>42</v>
      </c>
      <c r="C14" s="21" t="s">
        <v>43</v>
      </c>
      <c r="D14" s="20">
        <v>76</v>
      </c>
      <c r="E14" s="20">
        <v>76</v>
      </c>
      <c r="F14" s="20"/>
      <c r="G14" s="20">
        <v>76</v>
      </c>
      <c r="H14" s="20"/>
      <c r="I14" s="20"/>
      <c r="J14" s="20"/>
      <c r="K14" s="20"/>
      <c r="L14" s="20"/>
      <c r="M14" s="20" t="s">
        <v>44</v>
      </c>
      <c r="N14" s="20" t="s">
        <v>45</v>
      </c>
      <c r="O14" s="21" t="s">
        <v>46</v>
      </c>
      <c r="P14" s="30" t="s">
        <v>27</v>
      </c>
    </row>
    <row r="15" spans="1:16" s="6" customFormat="1" ht="61.5" customHeight="1">
      <c r="A15" s="20" t="s">
        <v>47</v>
      </c>
      <c r="B15" s="21" t="s">
        <v>48</v>
      </c>
      <c r="C15" s="21"/>
      <c r="D15" s="20">
        <f>SUM(D16)</f>
        <v>170</v>
      </c>
      <c r="E15" s="20">
        <f aca="true" t="shared" si="3" ref="E15:L15">SUM(E16)</f>
        <v>170</v>
      </c>
      <c r="F15" s="20">
        <f t="shared" si="3"/>
        <v>0</v>
      </c>
      <c r="G15" s="20">
        <f t="shared" si="3"/>
        <v>170</v>
      </c>
      <c r="H15" s="20">
        <f t="shared" si="3"/>
        <v>0</v>
      </c>
      <c r="I15" s="20">
        <f t="shared" si="3"/>
        <v>0</v>
      </c>
      <c r="J15" s="20">
        <f t="shared" si="3"/>
        <v>0</v>
      </c>
      <c r="K15" s="20">
        <f t="shared" si="3"/>
        <v>0</v>
      </c>
      <c r="L15" s="20">
        <f t="shared" si="3"/>
        <v>0</v>
      </c>
      <c r="M15" s="20"/>
      <c r="N15" s="20"/>
      <c r="O15" s="21"/>
      <c r="P15" s="30"/>
    </row>
    <row r="16" spans="1:16" s="6" customFormat="1" ht="123.75" customHeight="1">
      <c r="A16" s="20">
        <v>1</v>
      </c>
      <c r="B16" s="21" t="s">
        <v>49</v>
      </c>
      <c r="C16" s="21" t="s">
        <v>50</v>
      </c>
      <c r="D16" s="20">
        <f>SUM(F16:L16)</f>
        <v>170</v>
      </c>
      <c r="E16" s="20">
        <f>SUM(F16:I16)</f>
        <v>170</v>
      </c>
      <c r="F16" s="20"/>
      <c r="G16" s="20">
        <v>170</v>
      </c>
      <c r="H16" s="20"/>
      <c r="I16" s="20"/>
      <c r="J16" s="20"/>
      <c r="K16" s="20"/>
      <c r="L16" s="20"/>
      <c r="M16" s="20" t="s">
        <v>51</v>
      </c>
      <c r="N16" s="20" t="s">
        <v>52</v>
      </c>
      <c r="O16" s="21" t="s">
        <v>53</v>
      </c>
      <c r="P16" s="30" t="s">
        <v>27</v>
      </c>
    </row>
    <row r="17" spans="1:16" s="6" customFormat="1" ht="69.75" customHeight="1">
      <c r="A17" s="20" t="s">
        <v>54</v>
      </c>
      <c r="B17" s="21" t="s">
        <v>55</v>
      </c>
      <c r="C17" s="21"/>
      <c r="D17" s="20">
        <f>SUM(D18)</f>
        <v>50.2</v>
      </c>
      <c r="E17" s="20">
        <f aca="true" t="shared" si="4" ref="E17:L17">SUM(E18)</f>
        <v>50</v>
      </c>
      <c r="F17" s="20">
        <f t="shared" si="4"/>
        <v>0</v>
      </c>
      <c r="G17" s="20">
        <f t="shared" si="4"/>
        <v>50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0.2</v>
      </c>
      <c r="M17" s="20"/>
      <c r="N17" s="20"/>
      <c r="O17" s="21"/>
      <c r="P17" s="30"/>
    </row>
    <row r="18" spans="1:16" s="6" customFormat="1" ht="69" customHeight="1">
      <c r="A18" s="20">
        <v>1</v>
      </c>
      <c r="B18" s="21" t="s">
        <v>56</v>
      </c>
      <c r="C18" s="21" t="s">
        <v>57</v>
      </c>
      <c r="D18" s="20">
        <f>SUM(F18:L18)</f>
        <v>50.2</v>
      </c>
      <c r="E18" s="20">
        <f>SUM(F18:I18)</f>
        <v>50</v>
      </c>
      <c r="F18" s="20"/>
      <c r="G18" s="20">
        <v>50</v>
      </c>
      <c r="H18" s="20"/>
      <c r="I18" s="20"/>
      <c r="J18" s="20"/>
      <c r="K18" s="20"/>
      <c r="L18" s="20">
        <v>0.2</v>
      </c>
      <c r="M18" s="20" t="s">
        <v>30</v>
      </c>
      <c r="N18" s="20" t="s">
        <v>52</v>
      </c>
      <c r="O18" s="21" t="s">
        <v>58</v>
      </c>
      <c r="P18" s="30" t="s">
        <v>27</v>
      </c>
    </row>
    <row r="19" spans="1:16" s="6" customFormat="1" ht="42" customHeight="1">
      <c r="A19" s="26" t="s">
        <v>59</v>
      </c>
      <c r="B19" s="21" t="s">
        <v>60</v>
      </c>
      <c r="C19" s="21"/>
      <c r="D19" s="20">
        <f>SUM(D20:D20)</f>
        <v>170</v>
      </c>
      <c r="E19" s="20">
        <f aca="true" t="shared" si="5" ref="E19:L19">SUM(E20:E20)</f>
        <v>170</v>
      </c>
      <c r="F19" s="20">
        <f t="shared" si="5"/>
        <v>0</v>
      </c>
      <c r="G19" s="20">
        <f t="shared" si="5"/>
        <v>170</v>
      </c>
      <c r="H19" s="20">
        <f t="shared" si="5"/>
        <v>0</v>
      </c>
      <c r="I19" s="20">
        <f t="shared" si="5"/>
        <v>0</v>
      </c>
      <c r="J19" s="20">
        <f t="shared" si="5"/>
        <v>0</v>
      </c>
      <c r="K19" s="20">
        <f t="shared" si="5"/>
        <v>0</v>
      </c>
      <c r="L19" s="20">
        <f t="shared" si="5"/>
        <v>0</v>
      </c>
      <c r="M19" s="20"/>
      <c r="N19" s="20"/>
      <c r="O19" s="21"/>
      <c r="P19" s="31"/>
    </row>
    <row r="20" spans="1:16" s="6" customFormat="1" ht="40.5" customHeight="1">
      <c r="A20" s="27">
        <v>1</v>
      </c>
      <c r="B20" s="21" t="s">
        <v>61</v>
      </c>
      <c r="C20" s="21" t="s">
        <v>24</v>
      </c>
      <c r="D20" s="20">
        <v>170</v>
      </c>
      <c r="E20" s="20">
        <v>170</v>
      </c>
      <c r="F20" s="20"/>
      <c r="G20" s="20">
        <v>170</v>
      </c>
      <c r="H20" s="20"/>
      <c r="I20" s="20"/>
      <c r="J20" s="20"/>
      <c r="K20" s="20"/>
      <c r="L20" s="20"/>
      <c r="M20" s="20" t="s">
        <v>25</v>
      </c>
      <c r="N20" s="20" t="s">
        <v>25</v>
      </c>
      <c r="O20" s="21" t="s">
        <v>62</v>
      </c>
      <c r="P20" s="32" t="s">
        <v>27</v>
      </c>
    </row>
  </sheetData>
  <sheetProtection/>
  <mergeCells count="16">
    <mergeCell ref="A1:P1"/>
    <mergeCell ref="B2:O2"/>
    <mergeCell ref="A3:O3"/>
    <mergeCell ref="D4:L4"/>
    <mergeCell ref="E5:I5"/>
    <mergeCell ref="A4:A6"/>
    <mergeCell ref="B4:B6"/>
    <mergeCell ref="C4:C6"/>
    <mergeCell ref="D5:D6"/>
    <mergeCell ref="J5:J6"/>
    <mergeCell ref="K5:K6"/>
    <mergeCell ref="L5:L6"/>
    <mergeCell ref="M4:M6"/>
    <mergeCell ref="N4:N6"/>
    <mergeCell ref="O4:O6"/>
    <mergeCell ref="P4:P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56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李馨</cp:lastModifiedBy>
  <cp:lastPrinted>2023-03-21T00:47:56Z</cp:lastPrinted>
  <dcterms:created xsi:type="dcterms:W3CDTF">2016-09-03T03:25:32Z</dcterms:created>
  <dcterms:modified xsi:type="dcterms:W3CDTF">2023-03-31T02:30:26Z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1097BB65DC3E45A49EA76DF6696DE0F6</vt:lpwstr>
  </property>
</Properties>
</file>