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七批" sheetId="1" r:id="rId1"/>
    <sheet name="Sheet2" sheetId="2" r:id="rId2"/>
  </sheets>
  <definedNames>
    <definedName name="_xlnm.Print_Area" localSheetId="0">'第七批'!$A$1:$O$10</definedName>
    <definedName name="_xlnm.Print_Titles" localSheetId="0">'第七批'!$2:$6</definedName>
  </definedNames>
  <calcPr fullCalcOnLoad="1"/>
</workbook>
</file>

<file path=xl/sharedStrings.xml><?xml version="1.0" encoding="utf-8"?>
<sst xmlns="http://schemas.openxmlformats.org/spreadsheetml/2006/main" count="46" uniqueCount="38">
  <si>
    <t>附件1</t>
  </si>
  <si>
    <t xml:space="preserve">   单位：万元</t>
  </si>
  <si>
    <t>纳入整合的资金来源</t>
  </si>
  <si>
    <t>整合后项目安排及资金分配</t>
  </si>
  <si>
    <t>项目主管单位</t>
  </si>
  <si>
    <t>项目实施单位（资金管理单位）</t>
  </si>
  <si>
    <t>备注</t>
  </si>
  <si>
    <t>文号</t>
  </si>
  <si>
    <t>文件名称</t>
  </si>
  <si>
    <t>预算级次及金额</t>
  </si>
  <si>
    <t>功能科目编码</t>
  </si>
  <si>
    <t>功能科目名称</t>
  </si>
  <si>
    <t>项目</t>
  </si>
  <si>
    <t>主要建设任务及财政补助标准</t>
  </si>
  <si>
    <t>金额</t>
  </si>
  <si>
    <t>合计</t>
  </si>
  <si>
    <t>中央</t>
  </si>
  <si>
    <t>省</t>
  </si>
  <si>
    <t>州</t>
  </si>
  <si>
    <t>县</t>
  </si>
  <si>
    <t>大财农 〔2023〕131号</t>
  </si>
  <si>
    <t>关于下达2023年财政衔接推进乡村振兴补助资金正向激励调整资金的通知</t>
  </si>
  <si>
    <t>其他扶贫支出</t>
  </si>
  <si>
    <t>脱贫人口（含监测帮扶对象）一次性外出务工交通补助项目</t>
  </si>
  <si>
    <t>脱贫人口（含监测帮扶对象）一次性外出务工交通补助项目，补助资金328万元。</t>
  </si>
  <si>
    <t>县人力资源和  社会保障局</t>
  </si>
  <si>
    <t>县就业局</t>
  </si>
  <si>
    <t>衔接资金</t>
  </si>
  <si>
    <t>农村基础设施建设</t>
  </si>
  <si>
    <t>鹿鸣乡乡村振兴桑木箐村牧草种植项目</t>
  </si>
  <si>
    <t>鹿鸣乡乡村振兴桑木箐村牧草种植项目，补助资金40万元。</t>
  </si>
  <si>
    <t>县乡村振兴局</t>
  </si>
  <si>
    <t>鹿鸣乡</t>
  </si>
  <si>
    <t>生产发展</t>
  </si>
  <si>
    <t>鹿鸣乡鹿鸣村肉牛养殖基地光伏发电项目</t>
  </si>
  <si>
    <t>鹿鸣乡鹿鸣村肉牛养殖基地光伏发电项目，补助资金203万元。</t>
  </si>
  <si>
    <t>县能源局</t>
  </si>
  <si>
    <t xml:space="preserve">祥云县2023年第七批统筹整合财政涉农资金分配表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</si>
</sst>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4"/>
      <color indexed="8"/>
      <name val="方正黑体_GBK"/>
      <family val="4"/>
    </font>
    <font>
      <b/>
      <sz val="24"/>
      <color indexed="8"/>
      <name val="方正小标宋_GBK"/>
      <family val="4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黑体_GBK"/>
      <family val="4"/>
    </font>
    <font>
      <b/>
      <sz val="24"/>
      <color theme="1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4" applyNumberFormat="0" applyAlignment="0" applyProtection="0"/>
    <xf numFmtId="0" fontId="15" fillId="17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7" applyNumberFormat="0" applyAlignment="0" applyProtection="0"/>
    <xf numFmtId="0" fontId="2" fillId="7" borderId="4" applyNumberFormat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2">
    <xf numFmtId="0" fontId="0" fillId="0" borderId="0" xfId="0" applyAlignment="1">
      <alignment/>
    </xf>
    <xf numFmtId="0" fontId="24" fillId="24" borderId="0" xfId="0" applyNumberFormat="1" applyFont="1" applyFill="1" applyAlignment="1">
      <alignment horizontal="center" vertical="center" wrapText="1"/>
    </xf>
    <xf numFmtId="0" fontId="25" fillId="24" borderId="0" xfId="0" applyNumberFormat="1" applyFont="1" applyFill="1" applyAlignment="1">
      <alignment horizontal="center" wrapText="1"/>
    </xf>
    <xf numFmtId="0" fontId="26" fillId="24" borderId="0" xfId="0" applyNumberFormat="1" applyFont="1" applyFill="1" applyAlignment="1">
      <alignment horizontal="center" wrapText="1"/>
    </xf>
    <xf numFmtId="0" fontId="26" fillId="24" borderId="0" xfId="0" applyNumberFormat="1" applyFont="1" applyFill="1" applyAlignment="1">
      <alignment horizontal="center" vertical="center" wrapText="1"/>
    </xf>
    <xf numFmtId="0" fontId="24" fillId="24" borderId="0" xfId="0" applyNumberFormat="1" applyFont="1" applyFill="1" applyAlignment="1">
      <alignment horizontal="center" vertical="center" wrapText="1"/>
    </xf>
    <xf numFmtId="0" fontId="24" fillId="24" borderId="0" xfId="0" applyNumberFormat="1" applyFont="1" applyFill="1" applyAlignment="1">
      <alignment horizontal="center" wrapText="1"/>
    </xf>
    <xf numFmtId="0" fontId="24" fillId="24" borderId="0" xfId="0" applyNumberFormat="1" applyFont="1" applyFill="1" applyAlignment="1">
      <alignment horizontal="left" wrapText="1"/>
    </xf>
    <xf numFmtId="0" fontId="24" fillId="24" borderId="0" xfId="0" applyNumberFormat="1" applyFont="1" applyFill="1" applyBorder="1" applyAlignment="1">
      <alignment horizontal="center" wrapText="1"/>
    </xf>
    <xf numFmtId="0" fontId="27" fillId="24" borderId="0" xfId="0" applyNumberFormat="1" applyFont="1" applyFill="1" applyAlignment="1">
      <alignment horizontal="left" wrapText="1"/>
    </xf>
    <xf numFmtId="0" fontId="24" fillId="24" borderId="9" xfId="0" applyNumberFormat="1" applyFont="1" applyFill="1" applyBorder="1" applyAlignment="1">
      <alignment horizontal="center" vertical="center" wrapText="1"/>
    </xf>
    <xf numFmtId="0" fontId="24" fillId="24" borderId="9" xfId="0" applyNumberFormat="1" applyFont="1" applyFill="1" applyBorder="1" applyAlignment="1">
      <alignment horizontal="left" vertical="center" wrapText="1"/>
    </xf>
    <xf numFmtId="0" fontId="26" fillId="24" borderId="9" xfId="0" applyNumberFormat="1" applyFont="1" applyFill="1" applyBorder="1" applyAlignment="1">
      <alignment horizontal="center" vertical="center" wrapText="1" shrinkToFit="1"/>
    </xf>
    <xf numFmtId="0" fontId="26" fillId="24" borderId="9" xfId="0" applyNumberFormat="1" applyFont="1" applyFill="1" applyBorder="1" applyAlignment="1">
      <alignment horizontal="left" vertical="center" wrapText="1" shrinkToFi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>
      <alignment horizontal="left" vertical="center" wrapText="1"/>
    </xf>
    <xf numFmtId="0" fontId="24" fillId="24" borderId="9" xfId="0" applyNumberFormat="1" applyFont="1" applyFill="1" applyBorder="1" applyAlignment="1">
      <alignment horizontal="center" vertical="center" wrapText="1"/>
    </xf>
    <xf numFmtId="0" fontId="24" fillId="0" borderId="9" xfId="40" applyNumberFormat="1" applyFont="1" applyBorder="1" applyAlignment="1">
      <alignment horizontal="center" vertical="center" wrapText="1"/>
      <protection/>
    </xf>
    <xf numFmtId="0" fontId="24" fillId="24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24" borderId="9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25" fillId="24" borderId="0" xfId="0" applyNumberFormat="1" applyFont="1" applyFill="1" applyBorder="1" applyAlignment="1">
      <alignment horizontal="center" wrapText="1"/>
    </xf>
    <xf numFmtId="0" fontId="26" fillId="24" borderId="0" xfId="0" applyNumberFormat="1" applyFont="1" applyFill="1" applyBorder="1" applyAlignment="1">
      <alignment horizontal="center" wrapText="1"/>
    </xf>
    <xf numFmtId="0" fontId="26" fillId="24" borderId="9" xfId="0" applyNumberFormat="1" applyFont="1" applyFill="1" applyBorder="1" applyAlignment="1">
      <alignment horizontal="center" vertical="center" wrapText="1"/>
    </xf>
    <xf numFmtId="0" fontId="24" fillId="24" borderId="9" xfId="0" applyNumberFormat="1" applyFont="1" applyFill="1" applyBorder="1" applyAlignment="1">
      <alignment horizontal="left" vertical="center" wrapText="1"/>
    </xf>
    <xf numFmtId="0" fontId="24" fillId="0" borderId="9" xfId="40" applyNumberFormat="1" applyFont="1" applyBorder="1" applyAlignment="1">
      <alignment horizontal="left" vertical="center" wrapText="1"/>
      <protection/>
    </xf>
    <xf numFmtId="0" fontId="24" fillId="0" borderId="9" xfId="40" applyNumberFormat="1" applyFont="1" applyBorder="1" applyAlignment="1">
      <alignment vertical="center" wrapText="1"/>
      <protection/>
    </xf>
    <xf numFmtId="0" fontId="24" fillId="0" borderId="9" xfId="40" applyNumberFormat="1" applyFont="1" applyBorder="1" applyAlignment="1">
      <alignment horizontal="center" vertical="center" wrapText="1"/>
      <protection/>
    </xf>
    <xf numFmtId="0" fontId="26" fillId="24" borderId="0" xfId="0" applyNumberFormat="1" applyFont="1" applyFill="1" applyBorder="1" applyAlignment="1">
      <alignment horizontal="center" vertical="center" wrapText="1"/>
    </xf>
    <xf numFmtId="0" fontId="24" fillId="24" borderId="9" xfId="40" applyNumberFormat="1" applyFont="1" applyFill="1" applyBorder="1" applyAlignment="1">
      <alignment horizontal="left" vertical="center" wrapText="1"/>
      <protection/>
    </xf>
    <xf numFmtId="0" fontId="24" fillId="24" borderId="9" xfId="0" applyNumberFormat="1" applyFont="1" applyFill="1" applyBorder="1" applyAlignment="1">
      <alignment horizontal="left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24" fillId="24" borderId="9" xfId="0" applyNumberFormat="1" applyFont="1" applyFill="1" applyBorder="1" applyAlignment="1">
      <alignment horizontal="center" vertical="center" wrapText="1"/>
    </xf>
    <xf numFmtId="0" fontId="25" fillId="24" borderId="9" xfId="0" applyNumberFormat="1" applyFont="1" applyFill="1" applyBorder="1" applyAlignment="1">
      <alignment horizontal="center" vertical="center" wrapText="1"/>
    </xf>
    <xf numFmtId="0" fontId="28" fillId="24" borderId="0" xfId="0" applyNumberFormat="1" applyFont="1" applyFill="1" applyBorder="1" applyAlignment="1">
      <alignment horizontal="center" vertical="center" wrapText="1"/>
    </xf>
    <xf numFmtId="0" fontId="28" fillId="24" borderId="0" xfId="0" applyNumberFormat="1" applyFont="1" applyFill="1" applyBorder="1" applyAlignment="1">
      <alignment horizontal="left" vertical="center" wrapText="1"/>
    </xf>
    <xf numFmtId="0" fontId="24" fillId="24" borderId="10" xfId="0" applyNumberFormat="1" applyFont="1" applyFill="1" applyBorder="1" applyAlignment="1">
      <alignment horizontal="right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left" vertical="center" wrapText="1"/>
    </xf>
    <xf numFmtId="0" fontId="25" fillId="24" borderId="9" xfId="0" applyNumberFormat="1" applyFont="1" applyFill="1" applyBorder="1" applyAlignment="1">
      <alignment horizontal="left" vertical="center" wrapText="1"/>
    </xf>
    <xf numFmtId="0" fontId="24" fillId="24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pane xSplit="11" ySplit="7" topLeftCell="L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:J6"/>
    </sheetView>
  </sheetViews>
  <sheetFormatPr defaultColWidth="9.00390625" defaultRowHeight="13.5"/>
  <cols>
    <col min="1" max="1" width="21.25390625" style="6" customWidth="1"/>
    <col min="2" max="2" width="22.875" style="7" customWidth="1"/>
    <col min="3" max="3" width="9.50390625" style="6" customWidth="1"/>
    <col min="4" max="4" width="5.50390625" style="6" customWidth="1"/>
    <col min="5" max="5" width="5.25390625" style="6" customWidth="1"/>
    <col min="6" max="6" width="4.125" style="6" customWidth="1"/>
    <col min="7" max="7" width="5.25390625" style="6" customWidth="1"/>
    <col min="8" max="8" width="8.625" style="7" customWidth="1"/>
    <col min="9" max="9" width="7.75390625" style="7" customWidth="1"/>
    <col min="10" max="10" width="16.50390625" style="7" customWidth="1"/>
    <col min="11" max="11" width="37.125" style="7" customWidth="1"/>
    <col min="12" max="12" width="8.25390625" style="6" customWidth="1"/>
    <col min="13" max="13" width="13.75390625" style="6" customWidth="1"/>
    <col min="14" max="14" width="10.50390625" style="6" customWidth="1"/>
    <col min="15" max="15" width="10.875" style="6" customWidth="1"/>
    <col min="16" max="16" width="9.00390625" style="8" customWidth="1"/>
    <col min="17" max="17" width="10.75390625" style="6" customWidth="1"/>
    <col min="18" max="16384" width="9.00390625" style="6" customWidth="1"/>
  </cols>
  <sheetData>
    <row r="1" ht="18">
      <c r="A1" s="9" t="s">
        <v>0</v>
      </c>
    </row>
    <row r="2" spans="1:15" ht="26.25" customHeight="1">
      <c r="A2" s="35" t="s">
        <v>37</v>
      </c>
      <c r="B2" s="36"/>
      <c r="C2" s="35"/>
      <c r="D2" s="35"/>
      <c r="E2" s="35"/>
      <c r="F2" s="35"/>
      <c r="G2" s="35"/>
      <c r="H2" s="36"/>
      <c r="I2" s="36"/>
      <c r="J2" s="36"/>
      <c r="K2" s="36"/>
      <c r="L2" s="35"/>
      <c r="M2" s="35"/>
      <c r="N2" s="35"/>
      <c r="O2" s="35"/>
    </row>
    <row r="3" spans="1:16" s="1" customFormat="1" ht="13.5" customHeight="1">
      <c r="A3" s="37" t="s">
        <v>1</v>
      </c>
      <c r="B3" s="37"/>
      <c r="C3" s="37"/>
      <c r="D3" s="38"/>
      <c r="E3" s="37"/>
      <c r="F3" s="37"/>
      <c r="G3" s="37"/>
      <c r="H3" s="39"/>
      <c r="I3" s="39"/>
      <c r="J3" s="39"/>
      <c r="K3" s="39"/>
      <c r="L3" s="38"/>
      <c r="M3" s="38"/>
      <c r="N3" s="38"/>
      <c r="O3" s="37"/>
      <c r="P3" s="21"/>
    </row>
    <row r="4" spans="1:16" s="2" customFormat="1" ht="27.75" customHeight="1">
      <c r="A4" s="34" t="s">
        <v>2</v>
      </c>
      <c r="B4" s="40"/>
      <c r="C4" s="34"/>
      <c r="D4" s="34"/>
      <c r="E4" s="34"/>
      <c r="F4" s="34"/>
      <c r="G4" s="34"/>
      <c r="H4" s="34" t="s">
        <v>3</v>
      </c>
      <c r="I4" s="34"/>
      <c r="J4" s="40"/>
      <c r="K4" s="34"/>
      <c r="L4" s="34"/>
      <c r="M4" s="34" t="s">
        <v>4</v>
      </c>
      <c r="N4" s="34" t="s">
        <v>5</v>
      </c>
      <c r="O4" s="34" t="s">
        <v>6</v>
      </c>
      <c r="P4" s="22"/>
    </row>
    <row r="5" spans="1:16" s="3" customFormat="1" ht="21.75" customHeight="1">
      <c r="A5" s="33" t="s">
        <v>7</v>
      </c>
      <c r="B5" s="33" t="s">
        <v>8</v>
      </c>
      <c r="C5" s="33" t="s">
        <v>9</v>
      </c>
      <c r="D5" s="33"/>
      <c r="E5" s="33"/>
      <c r="F5" s="33"/>
      <c r="G5" s="33"/>
      <c r="H5" s="33" t="s">
        <v>10</v>
      </c>
      <c r="I5" s="33" t="s">
        <v>11</v>
      </c>
      <c r="J5" s="33" t="s">
        <v>12</v>
      </c>
      <c r="K5" s="33" t="s">
        <v>13</v>
      </c>
      <c r="L5" s="33" t="s">
        <v>14</v>
      </c>
      <c r="M5" s="34"/>
      <c r="N5" s="34"/>
      <c r="O5" s="34"/>
      <c r="P5" s="23"/>
    </row>
    <row r="6" spans="1:16" s="3" customFormat="1" ht="31.5" customHeight="1">
      <c r="A6" s="33"/>
      <c r="B6" s="33"/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33"/>
      <c r="I6" s="33"/>
      <c r="J6" s="33"/>
      <c r="K6" s="33"/>
      <c r="L6" s="33"/>
      <c r="M6" s="34"/>
      <c r="N6" s="34"/>
      <c r="O6" s="34"/>
      <c r="P6" s="23"/>
    </row>
    <row r="7" spans="1:17" s="3" customFormat="1" ht="33" customHeight="1">
      <c r="A7" s="33" t="s">
        <v>15</v>
      </c>
      <c r="B7" s="41"/>
      <c r="C7" s="12">
        <f>SUM(C8:C10)</f>
        <v>571</v>
      </c>
      <c r="D7" s="12">
        <f>SUM(D8:D10)</f>
        <v>0</v>
      </c>
      <c r="E7" s="12">
        <f>SUM(E8:E10)</f>
        <v>571</v>
      </c>
      <c r="F7" s="12">
        <f>SUM(F8:F10)</f>
        <v>0</v>
      </c>
      <c r="G7" s="12">
        <f>SUM(G8:G10)</f>
        <v>0</v>
      </c>
      <c r="H7" s="13"/>
      <c r="I7" s="13"/>
      <c r="J7" s="13"/>
      <c r="K7" s="13"/>
      <c r="L7" s="12">
        <f>SUM(L8:L10)</f>
        <v>571</v>
      </c>
      <c r="M7" s="24"/>
      <c r="N7" s="24"/>
      <c r="O7" s="24"/>
      <c r="P7" s="23"/>
      <c r="Q7" s="3">
        <f>C7-L7</f>
        <v>0</v>
      </c>
    </row>
    <row r="8" spans="1:16" s="4" customFormat="1" ht="63.75" customHeight="1">
      <c r="A8" s="14" t="s">
        <v>20</v>
      </c>
      <c r="B8" s="15" t="s">
        <v>21</v>
      </c>
      <c r="C8" s="16">
        <f>SUM(D8:G8)</f>
        <v>328</v>
      </c>
      <c r="D8" s="17"/>
      <c r="E8" s="16">
        <v>328</v>
      </c>
      <c r="F8" s="16"/>
      <c r="G8" s="16"/>
      <c r="H8" s="18">
        <v>2130599</v>
      </c>
      <c r="I8" s="25" t="s">
        <v>22</v>
      </c>
      <c r="J8" s="26" t="s">
        <v>23</v>
      </c>
      <c r="K8" s="27" t="s">
        <v>24</v>
      </c>
      <c r="L8" s="17">
        <v>328</v>
      </c>
      <c r="M8" s="17" t="s">
        <v>25</v>
      </c>
      <c r="N8" s="17" t="s">
        <v>26</v>
      </c>
      <c r="O8" s="28" t="s">
        <v>27</v>
      </c>
      <c r="P8" s="29"/>
    </row>
    <row r="9" spans="1:16" s="4" customFormat="1" ht="78" customHeight="1">
      <c r="A9" s="14" t="s">
        <v>20</v>
      </c>
      <c r="B9" s="15" t="s">
        <v>21</v>
      </c>
      <c r="C9" s="16">
        <f>SUM(D9:G9)</f>
        <v>40</v>
      </c>
      <c r="D9" s="17"/>
      <c r="E9" s="16">
        <v>40</v>
      </c>
      <c r="F9" s="16"/>
      <c r="G9" s="16"/>
      <c r="H9" s="19">
        <v>2130504</v>
      </c>
      <c r="I9" s="30" t="s">
        <v>28</v>
      </c>
      <c r="J9" s="26" t="s">
        <v>29</v>
      </c>
      <c r="K9" s="11" t="s">
        <v>30</v>
      </c>
      <c r="L9" s="17">
        <v>40</v>
      </c>
      <c r="M9" s="17" t="s">
        <v>31</v>
      </c>
      <c r="N9" s="17" t="s">
        <v>32</v>
      </c>
      <c r="O9" s="17" t="s">
        <v>27</v>
      </c>
      <c r="P9" s="29"/>
    </row>
    <row r="10" spans="1:16" s="5" customFormat="1" ht="63" customHeight="1">
      <c r="A10" s="14" t="s">
        <v>20</v>
      </c>
      <c r="B10" s="15" t="s">
        <v>21</v>
      </c>
      <c r="C10" s="16">
        <f>SUM(D10:G10)</f>
        <v>203</v>
      </c>
      <c r="D10" s="20"/>
      <c r="E10" s="20">
        <v>203</v>
      </c>
      <c r="F10" s="20"/>
      <c r="G10" s="20"/>
      <c r="H10" s="19">
        <v>2130505</v>
      </c>
      <c r="I10" s="30" t="s">
        <v>33</v>
      </c>
      <c r="J10" s="31" t="s">
        <v>34</v>
      </c>
      <c r="K10" s="31" t="s">
        <v>35</v>
      </c>
      <c r="L10" s="20">
        <v>203</v>
      </c>
      <c r="M10" s="20" t="s">
        <v>36</v>
      </c>
      <c r="N10" s="17" t="s">
        <v>32</v>
      </c>
      <c r="O10" s="17" t="s">
        <v>27</v>
      </c>
      <c r="P10" s="32"/>
    </row>
  </sheetData>
  <sheetProtection/>
  <mergeCells count="16">
    <mergeCell ref="A2:O2"/>
    <mergeCell ref="A3:O3"/>
    <mergeCell ref="A4:G4"/>
    <mergeCell ref="H4:L4"/>
    <mergeCell ref="C5:G5"/>
    <mergeCell ref="A7:B7"/>
    <mergeCell ref="A5:A6"/>
    <mergeCell ref="B5:B6"/>
    <mergeCell ref="H5:H6"/>
    <mergeCell ref="I5:I6"/>
    <mergeCell ref="J5:J6"/>
    <mergeCell ref="K5:K6"/>
    <mergeCell ref="L5:L6"/>
    <mergeCell ref="M4:M6"/>
    <mergeCell ref="N4:N6"/>
    <mergeCell ref="O4:O6"/>
  </mergeCells>
  <printOptions horizontalCentered="1"/>
  <pageMargins left="0.15748031496062992" right="0" top="0.6299212598425197" bottom="0.5511811023622047" header="0.31496062992125984" footer="0.31496062992125984"/>
  <pageSetup horizontalDpi="600" verticalDpi="600" orientation="landscape" paperSize="9" scale="7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杜利娟</cp:lastModifiedBy>
  <cp:lastPrinted>2020-02-13T06:36:18Z</cp:lastPrinted>
  <dcterms:created xsi:type="dcterms:W3CDTF">2006-09-16T00:00:00Z</dcterms:created>
  <dcterms:modified xsi:type="dcterms:W3CDTF">2023-10-12T08:32:56Z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902A6DFA7C6E4F7D9BD31AB3C33F471D</vt:lpwstr>
  </property>
</Properties>
</file>