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00" activeTab="0"/>
  </bookViews>
  <sheets>
    <sheet name="第七批" sheetId="1" r:id="rId1"/>
  </sheets>
  <definedNames>
    <definedName name="_xlnm.Print_Area" localSheetId="0">'第七批'!$A$1:$P$13</definedName>
    <definedName name="_xlnm.Print_Titles" localSheetId="0">'第七批'!$2:$6</definedName>
  </definedNames>
  <calcPr fullCalcOnLoad="1"/>
</workbook>
</file>

<file path=xl/sharedStrings.xml><?xml version="1.0" encoding="utf-8"?>
<sst xmlns="http://schemas.openxmlformats.org/spreadsheetml/2006/main" count="46" uniqueCount="42">
  <si>
    <t>附件2</t>
  </si>
  <si>
    <t>单位：万元</t>
  </si>
  <si>
    <t>序号</t>
  </si>
  <si>
    <t>项目名称</t>
  </si>
  <si>
    <t>项目实施地点</t>
  </si>
  <si>
    <t>资金规模</t>
  </si>
  <si>
    <t>项目主管单位</t>
  </si>
  <si>
    <t>项目实施单位 （资金管理单位）</t>
  </si>
  <si>
    <t>建设任务</t>
  </si>
  <si>
    <t>备注</t>
  </si>
  <si>
    <t>合计</t>
  </si>
  <si>
    <t>整合财政涉农资金投入</t>
  </si>
  <si>
    <t>金融资金
投入</t>
  </si>
  <si>
    <t>社会资金
投入</t>
  </si>
  <si>
    <t>农户自筹</t>
  </si>
  <si>
    <t>小计</t>
  </si>
  <si>
    <t>中央</t>
  </si>
  <si>
    <t>省</t>
  </si>
  <si>
    <t>州</t>
  </si>
  <si>
    <t>县</t>
  </si>
  <si>
    <t>一</t>
  </si>
  <si>
    <t>农业生产</t>
  </si>
  <si>
    <t>鹿鸣乡鹿鸣村肉牛养殖基地光伏发电项目</t>
  </si>
  <si>
    <t>大理州祥云县鹿鸣乡鹿鸣村</t>
  </si>
  <si>
    <t>县能源局</t>
  </si>
  <si>
    <t>鹿鸣乡</t>
  </si>
  <si>
    <t>1.光伏系统：光伏组件487.2KW；逆变器4台；高压汇流并网箱2台。 2.线缆：光伏专用直流线3500米；交流电缆660米；防雷接地扁钢80米。3.防水支架系统：加设副水槽支撑2.6T，安装M型主水槽3.73T,C型副水槽1.98T。4.施工安装：副水槽支撑安装，防水支架安装、光伏组件安装、逆变器安装、并网箱安装、接地安装、直流线缆敷设、交流电缆敷设。5.辅材及标示标牌制作。6.新建10KV并网系统一套。装机容量为487.2kw ，总投资为240万元</t>
  </si>
  <si>
    <t>衔接资金</t>
  </si>
  <si>
    <t>二</t>
  </si>
  <si>
    <t>农村环境整治</t>
  </si>
  <si>
    <t>鹿鸣乡乡村振兴桑木箐村牧草种植项目</t>
  </si>
  <si>
    <t>大理州祥云县鹿鸣乡桑木箐村</t>
  </si>
  <si>
    <t>县乡村振兴局</t>
  </si>
  <si>
    <t xml:space="preserve">新建土工膜水池1个，新修公路500米，过箐处桥洞建设1处，涵管购买带安装6米，一字挡墙20m³，安装DN65管500米，每米80元，土地整理54亩，牧草苗购买54亩，牧草种植54亩，滴灌购买带安装54亩。                                                  </t>
  </si>
  <si>
    <t>三</t>
  </si>
  <si>
    <t>其他</t>
  </si>
  <si>
    <t>脱贫人口（含监测帮扶对象）一次性外出务工交通补助</t>
  </si>
  <si>
    <t>祥云县十个乡镇</t>
  </si>
  <si>
    <t>县人力资源和  社会保障局</t>
  </si>
  <si>
    <t>县就业局</t>
  </si>
  <si>
    <t>脱贫人口（含监测帮扶对象）一次性外出务工交通补助3280人。</t>
  </si>
  <si>
    <t>祥云县2023年第七批统筹整合财政涉农资金项目明细表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</si>
</sst>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2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1"/>
      <color indexed="19"/>
      <name val="宋体"/>
      <family val="0"/>
    </font>
    <font>
      <sz val="12"/>
      <color indexed="58"/>
      <name val="宋体"/>
      <family val="0"/>
    </font>
    <font>
      <sz val="12"/>
      <color indexed="37"/>
      <name val="宋体"/>
      <family val="0"/>
    </font>
    <font>
      <sz val="12"/>
      <color indexed="60"/>
      <name val="宋体"/>
      <family val="0"/>
    </font>
    <font>
      <sz val="12"/>
      <color indexed="63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24"/>
      <color indexed="8"/>
      <name val="宋体"/>
      <family val="0"/>
    </font>
    <font>
      <sz val="18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b/>
      <sz val="18"/>
      <color theme="1"/>
      <name val="宋体"/>
      <family val="0"/>
    </font>
    <font>
      <b/>
      <sz val="24"/>
      <color theme="1"/>
      <name val="宋体"/>
      <family val="0"/>
    </font>
    <font>
      <sz val="18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7" fillId="1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7" fillId="8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7" fillId="11" borderId="0" applyNumberFormat="0" applyBorder="0" applyProtection="0">
      <alignment vertical="center"/>
    </xf>
    <xf numFmtId="0" fontId="7" fillId="8" borderId="0" applyNumberFormat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23" fillId="12" borderId="0" applyNumberFormat="0" applyBorder="0" applyProtection="0">
      <alignment vertical="center"/>
    </xf>
    <xf numFmtId="0" fontId="23" fillId="12" borderId="0" applyNumberFormat="0" applyBorder="0" applyProtection="0">
      <alignment vertical="center"/>
    </xf>
    <xf numFmtId="0" fontId="23" fillId="13" borderId="0" applyNumberFormat="0" applyBorder="0" applyProtection="0">
      <alignment vertical="center"/>
    </xf>
    <xf numFmtId="0" fontId="23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26" fillId="15" borderId="0" applyNumberFormat="0" applyBorder="0" applyProtection="0">
      <alignment vertical="center"/>
    </xf>
    <xf numFmtId="0" fontId="26" fillId="15" borderId="0" applyNumberFormat="0" applyBorder="0" applyProtection="0">
      <alignment vertical="center"/>
    </xf>
    <xf numFmtId="0" fontId="23" fillId="16" borderId="0" applyNumberFormat="0" applyBorder="0" applyProtection="0">
      <alignment vertical="center"/>
    </xf>
    <xf numFmtId="0" fontId="23" fillId="16" borderId="0" applyNumberFormat="0" applyBorder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vertical="center"/>
    </xf>
    <xf numFmtId="0" fontId="25" fillId="6" borderId="0" applyNumberFormat="0" applyBorder="0" applyProtection="0">
      <alignment vertical="center"/>
    </xf>
    <xf numFmtId="0" fontId="25" fillId="6" borderId="0" applyNumberFormat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27" fillId="3" borderId="0" applyNumberFormat="0" applyBorder="0" applyProtection="0">
      <alignment vertical="center"/>
    </xf>
    <xf numFmtId="0" fontId="27" fillId="3" borderId="0" applyNumberFormat="0" applyBorder="0" applyProtection="0">
      <alignment vertical="center"/>
    </xf>
    <xf numFmtId="0" fontId="28" fillId="3" borderId="1" applyNumberFormat="0" applyProtection="0">
      <alignment vertical="center"/>
    </xf>
    <xf numFmtId="0" fontId="28" fillId="3" borderId="1" applyNumberFormat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vertical="center"/>
    </xf>
    <xf numFmtId="9" fontId="3" fillId="0" borderId="0" applyFill="0" applyBorder="0" applyAlignment="0" applyProtection="0"/>
    <xf numFmtId="0" fontId="12" fillId="0" borderId="0" applyNumberFormat="0" applyFill="0" applyBorder="0" applyProtection="0">
      <alignment vertical="center"/>
    </xf>
    <xf numFmtId="0" fontId="14" fillId="0" borderId="2" applyNumberFormat="0" applyFill="0" applyProtection="0">
      <alignment vertical="center"/>
    </xf>
    <xf numFmtId="0" fontId="15" fillId="0" borderId="2" applyNumberFormat="0" applyFill="0" applyProtection="0">
      <alignment vertical="center"/>
    </xf>
    <xf numFmtId="0" fontId="10" fillId="0" borderId="3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6" fillId="17" borderId="0" applyNumberFormat="0" applyBorder="0" applyProtection="0">
      <alignment vertical="center"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3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8" fillId="0" borderId="0" applyNumberFormat="0" applyFill="0" applyBorder="0" applyAlignment="0" applyProtection="0"/>
    <xf numFmtId="0" fontId="22" fillId="6" borderId="0" applyNumberFormat="0" applyBorder="0" applyProtection="0">
      <alignment vertical="center"/>
    </xf>
    <xf numFmtId="0" fontId="21" fillId="0" borderId="4" applyNumberFormat="0" applyFill="0" applyProtection="0">
      <alignment vertical="center"/>
    </xf>
    <xf numFmtId="44" fontId="3" fillId="0" borderId="0" applyFill="0" applyBorder="0" applyAlignment="0" applyProtection="0"/>
    <xf numFmtId="44" fontId="3" fillId="0" borderId="0" applyFill="0" applyBorder="0" applyAlignment="0" applyProtection="0"/>
    <xf numFmtId="42" fontId="3" fillId="0" borderId="0" applyFill="0" applyBorder="0" applyAlignment="0" applyProtection="0"/>
    <xf numFmtId="0" fontId="18" fillId="4" borderId="1" applyNumberFormat="0" applyProtection="0">
      <alignment vertical="center"/>
    </xf>
    <xf numFmtId="0" fontId="19" fillId="18" borderId="5" applyNumberFormat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20" fillId="0" borderId="6" applyNumberFormat="0" applyFill="0" applyProtection="0">
      <alignment vertical="center"/>
    </xf>
    <xf numFmtId="43" fontId="3" fillId="0" borderId="0" applyFill="0" applyBorder="0" applyAlignment="0" applyProtection="0"/>
    <xf numFmtId="41" fontId="3" fillId="0" borderId="0" applyFill="0" applyBorder="0" applyAlignment="0" applyProtection="0"/>
    <xf numFmtId="0" fontId="7" fillId="19" borderId="0" applyNumberFormat="0" applyBorder="0" applyProtection="0">
      <alignment vertical="center"/>
    </xf>
    <xf numFmtId="0" fontId="7" fillId="20" borderId="0" applyNumberFormat="0" applyBorder="0" applyProtection="0">
      <alignment vertical="center"/>
    </xf>
    <xf numFmtId="0" fontId="7" fillId="18" borderId="0" applyNumberFormat="0" applyBorder="0" applyProtection="0">
      <alignment vertical="center"/>
    </xf>
    <xf numFmtId="0" fontId="7" fillId="21" borderId="0" applyNumberFormat="0" applyBorder="0" applyProtection="0">
      <alignment vertical="center"/>
    </xf>
    <xf numFmtId="0" fontId="7" fillId="22" borderId="0" applyNumberFormat="0" applyBorder="0" applyProtection="0">
      <alignment vertical="center"/>
    </xf>
    <xf numFmtId="0" fontId="7" fillId="23" borderId="0" applyNumberFormat="0" applyBorder="0" applyProtection="0">
      <alignment vertical="center"/>
    </xf>
    <xf numFmtId="0" fontId="24" fillId="9" borderId="0" applyNumberFormat="0" applyBorder="0" applyProtection="0">
      <alignment vertical="center"/>
    </xf>
    <xf numFmtId="0" fontId="16" fillId="4" borderId="7" applyNumberFormat="0" applyProtection="0">
      <alignment vertical="center"/>
    </xf>
    <xf numFmtId="0" fontId="5" fillId="7" borderId="1" applyNumberFormat="0" applyProtection="0">
      <alignment vertical="center"/>
    </xf>
    <xf numFmtId="0" fontId="9" fillId="0" borderId="0" applyNumberFormat="0" applyFill="0" applyBorder="0" applyAlignment="0" applyProtection="0"/>
    <xf numFmtId="0" fontId="0" fillId="3" borderId="8" applyNumberFormat="0" applyProtection="0">
      <alignment vertical="center"/>
    </xf>
  </cellStyleXfs>
  <cellXfs count="32">
    <xf numFmtId="0" fontId="0" fillId="0" borderId="0" xfId="0" applyAlignment="1">
      <alignment vertical="center"/>
    </xf>
    <xf numFmtId="0" fontId="34" fillId="24" borderId="0" xfId="0" applyNumberFormat="1" applyFont="1" applyFill="1" applyAlignment="1">
      <alignment vertical="center" wrapText="1"/>
    </xf>
    <xf numFmtId="0" fontId="35" fillId="24" borderId="0" xfId="0" applyNumberFormat="1" applyFont="1" applyFill="1" applyAlignment="1">
      <alignment vertical="center" wrapText="1"/>
    </xf>
    <xf numFmtId="0" fontId="2" fillId="24" borderId="0" xfId="0" applyFont="1" applyFill="1" applyAlignment="1">
      <alignment vertical="center"/>
    </xf>
    <xf numFmtId="0" fontId="34" fillId="24" borderId="0" xfId="0" applyFont="1" applyFill="1" applyAlignment="1">
      <alignment vertical="center" wrapText="1"/>
    </xf>
    <xf numFmtId="0" fontId="34" fillId="24" borderId="0" xfId="0" applyFont="1" applyFill="1" applyAlignment="1">
      <alignment horizontal="center" vertical="center" wrapText="1"/>
    </xf>
    <xf numFmtId="0" fontId="34" fillId="24" borderId="0" xfId="0" applyFont="1" applyFill="1" applyAlignment="1">
      <alignment horizontal="left" vertical="center" wrapText="1"/>
    </xf>
    <xf numFmtId="0" fontId="34" fillId="24" borderId="0" xfId="0" applyFont="1" applyFill="1" applyAlignment="1">
      <alignment horizontal="center" vertical="center" wrapText="1"/>
    </xf>
    <xf numFmtId="0" fontId="34" fillId="24" borderId="0" xfId="0" applyNumberFormat="1" applyFont="1" applyFill="1" applyAlignment="1">
      <alignment horizontal="center" vertical="center" wrapText="1"/>
    </xf>
    <xf numFmtId="0" fontId="36" fillId="24" borderId="9" xfId="0" applyNumberFormat="1" applyFont="1" applyFill="1" applyBorder="1" applyAlignment="1">
      <alignment horizontal="center" vertical="center" wrapText="1"/>
    </xf>
    <xf numFmtId="0" fontId="35" fillId="24" borderId="9" xfId="0" applyNumberFormat="1" applyFont="1" applyFill="1" applyBorder="1" applyAlignment="1">
      <alignment horizontal="center" vertical="center" wrapText="1"/>
    </xf>
    <xf numFmtId="0" fontId="35" fillId="24" borderId="9" xfId="0" applyNumberFormat="1" applyFont="1" applyFill="1" applyBorder="1" applyAlignment="1">
      <alignment horizontal="left" vertical="center" wrapText="1"/>
    </xf>
    <xf numFmtId="0" fontId="34" fillId="24" borderId="9" xfId="0" applyNumberFormat="1" applyFont="1" applyFill="1" applyBorder="1" applyAlignment="1">
      <alignment horizontal="center" vertical="center" wrapText="1"/>
    </xf>
    <xf numFmtId="0" fontId="34" fillId="24" borderId="9" xfId="0" applyNumberFormat="1" applyFont="1" applyFill="1" applyBorder="1" applyAlignment="1">
      <alignment horizontal="left" vertical="center" wrapText="1"/>
    </xf>
    <xf numFmtId="0" fontId="2" fillId="24" borderId="9" xfId="0" applyFont="1" applyFill="1" applyBorder="1" applyAlignment="1">
      <alignment horizontal="center" vertical="center" wrapText="1"/>
    </xf>
    <xf numFmtId="0" fontId="34" fillId="24" borderId="9" xfId="0" applyFont="1" applyFill="1" applyBorder="1" applyAlignment="1">
      <alignment horizontal="center" vertical="center" wrapText="1"/>
    </xf>
    <xf numFmtId="0" fontId="34" fillId="24" borderId="9" xfId="0" applyFont="1" applyFill="1" applyBorder="1" applyAlignment="1">
      <alignment horizontal="left" vertical="center" wrapText="1"/>
    </xf>
    <xf numFmtId="0" fontId="34" fillId="24" borderId="0" xfId="0" applyNumberFormat="1" applyFont="1" applyFill="1" applyAlignment="1">
      <alignment horizontal="center" vertical="center" wrapText="1"/>
    </xf>
    <xf numFmtId="0" fontId="35" fillId="24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2" fillId="24" borderId="9" xfId="0" applyFont="1" applyFill="1" applyBorder="1" applyAlignment="1">
      <alignment horizontal="center" vertical="center"/>
    </xf>
    <xf numFmtId="0" fontId="34" fillId="0" borderId="9" xfId="99" applyNumberFormat="1" applyFont="1" applyFill="1" applyBorder="1" applyAlignment="1">
      <alignment horizontal="center" vertical="center" wrapText="1"/>
      <protection/>
    </xf>
    <xf numFmtId="0" fontId="34" fillId="24" borderId="9" xfId="0" applyFont="1" applyFill="1" applyBorder="1" applyAlignment="1">
      <alignment horizontal="center" vertical="center" wrapText="1"/>
    </xf>
    <xf numFmtId="0" fontId="37" fillId="24" borderId="0" xfId="0" applyFont="1" applyFill="1" applyAlignment="1">
      <alignment horizontal="left" vertical="center" wrapText="1"/>
    </xf>
    <xf numFmtId="0" fontId="37" fillId="24" borderId="0" xfId="0" applyFont="1" applyFill="1" applyAlignment="1">
      <alignment horizontal="center" vertical="center" wrapText="1"/>
    </xf>
    <xf numFmtId="0" fontId="38" fillId="24" borderId="0" xfId="0" applyNumberFormat="1" applyFont="1" applyFill="1" applyBorder="1" applyAlignment="1">
      <alignment horizontal="center" wrapText="1"/>
    </xf>
    <xf numFmtId="0" fontId="39" fillId="24" borderId="0" xfId="0" applyNumberFormat="1" applyFont="1" applyFill="1" applyBorder="1" applyAlignment="1">
      <alignment horizontal="right" vertical="center" wrapText="1"/>
    </xf>
    <xf numFmtId="0" fontId="39" fillId="24" borderId="0" xfId="0" applyNumberFormat="1" applyFont="1" applyFill="1" applyBorder="1" applyAlignment="1">
      <alignment horizontal="left" vertical="center" wrapText="1"/>
    </xf>
    <xf numFmtId="0" fontId="39" fillId="24" borderId="0" xfId="0" applyNumberFormat="1" applyFont="1" applyFill="1" applyBorder="1" applyAlignment="1">
      <alignment horizontal="center" vertical="center" wrapText="1"/>
    </xf>
    <xf numFmtId="0" fontId="36" fillId="24" borderId="9" xfId="0" applyNumberFormat="1" applyFont="1" applyFill="1" applyBorder="1" applyAlignment="1">
      <alignment horizontal="center" vertical="center" wrapText="1"/>
    </xf>
    <xf numFmtId="0" fontId="36" fillId="24" borderId="10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</cellXfs>
  <cellStyles count="1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Accent" xfId="33"/>
    <cellStyle name="Accent 1" xfId="34"/>
    <cellStyle name="Accent 1 2" xfId="35"/>
    <cellStyle name="Accent 2" xfId="36"/>
    <cellStyle name="Accent 2 2" xfId="37"/>
    <cellStyle name="Accent 3" xfId="38"/>
    <cellStyle name="Accent 3 2" xfId="39"/>
    <cellStyle name="Accent 4" xfId="40"/>
    <cellStyle name="Bad" xfId="41"/>
    <cellStyle name="Bad 2" xfId="42"/>
    <cellStyle name="Error" xfId="43"/>
    <cellStyle name="Error 2" xfId="44"/>
    <cellStyle name="Footnote" xfId="45"/>
    <cellStyle name="Footnote 2" xfId="46"/>
    <cellStyle name="Good" xfId="47"/>
    <cellStyle name="Good 2" xfId="48"/>
    <cellStyle name="Heading" xfId="49"/>
    <cellStyle name="Heading 1" xfId="50"/>
    <cellStyle name="Heading 1 2" xfId="51"/>
    <cellStyle name="Heading 2" xfId="52"/>
    <cellStyle name="Heading 2 2" xfId="53"/>
    <cellStyle name="Heading 3" xfId="54"/>
    <cellStyle name="Neutral" xfId="55"/>
    <cellStyle name="Neutral 2" xfId="56"/>
    <cellStyle name="Note" xfId="57"/>
    <cellStyle name="Note 2" xfId="58"/>
    <cellStyle name="Status" xfId="59"/>
    <cellStyle name="Status 2" xfId="60"/>
    <cellStyle name="Text" xfId="61"/>
    <cellStyle name="Text 2" xfId="62"/>
    <cellStyle name="Warning" xfId="63"/>
    <cellStyle name="Warning 2" xfId="64"/>
    <cellStyle name="Percent" xfId="65"/>
    <cellStyle name="标题" xfId="66"/>
    <cellStyle name="标题 1" xfId="67"/>
    <cellStyle name="标题 2" xfId="68"/>
    <cellStyle name="标题 3" xfId="69"/>
    <cellStyle name="标题 4" xfId="70"/>
    <cellStyle name="差" xfId="71"/>
    <cellStyle name="常规 10" xfId="72"/>
    <cellStyle name="常规 10 2" xfId="73"/>
    <cellStyle name="常规 101" xfId="74"/>
    <cellStyle name="常规 101 2" xfId="75"/>
    <cellStyle name="常规 11" xfId="76"/>
    <cellStyle name="常规 11 2" xfId="77"/>
    <cellStyle name="常规 12" xfId="78"/>
    <cellStyle name="常规 12 2" xfId="79"/>
    <cellStyle name="常规 13" xfId="80"/>
    <cellStyle name="常规 135" xfId="81"/>
    <cellStyle name="常规 14" xfId="82"/>
    <cellStyle name="常规 14 2" xfId="83"/>
    <cellStyle name="常规 14 2 2" xfId="84"/>
    <cellStyle name="常规 14 3" xfId="85"/>
    <cellStyle name="常规 14 3 2" xfId="86"/>
    <cellStyle name="常规 14 4" xfId="87"/>
    <cellStyle name="常规 14 4 2" xfId="88"/>
    <cellStyle name="常规 14 5" xfId="89"/>
    <cellStyle name="常规 15" xfId="90"/>
    <cellStyle name="常规 19" xfId="91"/>
    <cellStyle name="常规 19 2" xfId="92"/>
    <cellStyle name="常规 19 2 2" xfId="93"/>
    <cellStyle name="常规 19 3" xfId="94"/>
    <cellStyle name="常规 19 3 2" xfId="95"/>
    <cellStyle name="常规 19 4" xfId="96"/>
    <cellStyle name="常规 19 4 2" xfId="97"/>
    <cellStyle name="常规 19 5" xfId="98"/>
    <cellStyle name="常规 2" xfId="99"/>
    <cellStyle name="常规 2 2" xfId="100"/>
    <cellStyle name="常规 2 2 2" xfId="101"/>
    <cellStyle name="常规 2 2 2 2" xfId="102"/>
    <cellStyle name="常规 2 2 3" xfId="103"/>
    <cellStyle name="常规 2 2 3 2" xfId="104"/>
    <cellStyle name="常规 2 2 4" xfId="105"/>
    <cellStyle name="常规 2 2 4 2" xfId="106"/>
    <cellStyle name="常规 2 2 5" xfId="107"/>
    <cellStyle name="常规 2 2 5 2" xfId="108"/>
    <cellStyle name="常规 2 2 6" xfId="109"/>
    <cellStyle name="常规 2 3" xfId="110"/>
    <cellStyle name="常规 2 3 2" xfId="111"/>
    <cellStyle name="常规 2 3 2 2" xfId="112"/>
    <cellStyle name="常规 2 3 3" xfId="113"/>
    <cellStyle name="常规 2 3 3 2" xfId="114"/>
    <cellStyle name="常规 2 3 4" xfId="115"/>
    <cellStyle name="常规 2 4" xfId="116"/>
    <cellStyle name="常规 2 4 2" xfId="117"/>
    <cellStyle name="常规 2 5" xfId="118"/>
    <cellStyle name="常规 2 5 2" xfId="119"/>
    <cellStyle name="常规 2 6" xfId="120"/>
    <cellStyle name="常规 2 6 2" xfId="121"/>
    <cellStyle name="常规 2 7" xfId="122"/>
    <cellStyle name="常规 2 7 2" xfId="123"/>
    <cellStyle name="常规 2 7 2 2" xfId="124"/>
    <cellStyle name="常规 2 7 3" xfId="125"/>
    <cellStyle name="常规 2 7 3 2" xfId="126"/>
    <cellStyle name="常规 2 7 4" xfId="127"/>
    <cellStyle name="常规 2 7 4 2" xfId="128"/>
    <cellStyle name="常规 2 7 5" xfId="129"/>
    <cellStyle name="常规 2 8" xfId="130"/>
    <cellStyle name="常规 2 8 2" xfId="131"/>
    <cellStyle name="常规 2 9" xfId="132"/>
    <cellStyle name="常规 2_附件：祥云县贫困县统筹整合使用财政涉农资金进度情况统计表" xfId="133"/>
    <cellStyle name="常规 3" xfId="134"/>
    <cellStyle name="常规 3 2" xfId="135"/>
    <cellStyle name="常规 3 3" xfId="136"/>
    <cellStyle name="常规 4" xfId="137"/>
    <cellStyle name="常规 4 2" xfId="138"/>
    <cellStyle name="常规 5" xfId="139"/>
    <cellStyle name="常规 5 2" xfId="140"/>
    <cellStyle name="常规 6" xfId="141"/>
    <cellStyle name="常规 6 2" xfId="142"/>
    <cellStyle name="常规 6 2 2" xfId="143"/>
    <cellStyle name="常规 6 3" xfId="144"/>
    <cellStyle name="常规 7" xfId="145"/>
    <cellStyle name="常规 7 2" xfId="146"/>
    <cellStyle name="常规 8" xfId="147"/>
    <cellStyle name="常规 8 2" xfId="148"/>
    <cellStyle name="常规 8 2 2" xfId="149"/>
    <cellStyle name="常规 8 3" xfId="150"/>
    <cellStyle name="常规 8 3 2" xfId="151"/>
    <cellStyle name="常规 8 4" xfId="152"/>
    <cellStyle name="常规 9" xfId="153"/>
    <cellStyle name="常规 9 2" xfId="154"/>
    <cellStyle name="Hyperlink" xfId="155"/>
    <cellStyle name="好" xfId="156"/>
    <cellStyle name="汇总" xfId="157"/>
    <cellStyle name="Currency" xfId="158"/>
    <cellStyle name="货币 2" xfId="159"/>
    <cellStyle name="Currency [0]" xfId="160"/>
    <cellStyle name="计算" xfId="161"/>
    <cellStyle name="检查单元格" xfId="162"/>
    <cellStyle name="解释性文本" xfId="163"/>
    <cellStyle name="警告文本" xfId="164"/>
    <cellStyle name="链接单元格" xfId="165"/>
    <cellStyle name="Comma" xfId="166"/>
    <cellStyle name="Comma [0]" xfId="167"/>
    <cellStyle name="强调文字颜色 1" xfId="168"/>
    <cellStyle name="强调文字颜色 2" xfId="169"/>
    <cellStyle name="强调文字颜色 3" xfId="170"/>
    <cellStyle name="强调文字颜色 4" xfId="171"/>
    <cellStyle name="强调文字颜色 5" xfId="172"/>
    <cellStyle name="强调文字颜色 6" xfId="173"/>
    <cellStyle name="适中" xfId="174"/>
    <cellStyle name="输出" xfId="175"/>
    <cellStyle name="输入" xfId="176"/>
    <cellStyle name="Followed Hyperlink" xfId="177"/>
    <cellStyle name="注释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66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3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4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5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6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7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8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9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38125"/>
    <xdr:sp fLocksText="0">
      <xdr:nvSpPr>
        <xdr:cNvPr id="10" name="Text Box 1"/>
        <xdr:cNvSpPr txBox="1">
          <a:spLocks noChangeArrowheads="1"/>
        </xdr:cNvSpPr>
      </xdr:nvSpPr>
      <xdr:spPr>
        <a:xfrm>
          <a:off x="8515350" y="7610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38125"/>
    <xdr:sp fLocksText="0">
      <xdr:nvSpPr>
        <xdr:cNvPr id="11" name="Text Box 2"/>
        <xdr:cNvSpPr txBox="1">
          <a:spLocks noChangeArrowheads="1"/>
        </xdr:cNvSpPr>
      </xdr:nvSpPr>
      <xdr:spPr>
        <a:xfrm>
          <a:off x="8515350" y="7610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8515350" y="7610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38125"/>
    <xdr:sp fLocksText="0">
      <xdr:nvSpPr>
        <xdr:cNvPr id="13" name="Text Box 1"/>
        <xdr:cNvSpPr txBox="1">
          <a:spLocks noChangeArrowheads="1"/>
        </xdr:cNvSpPr>
      </xdr:nvSpPr>
      <xdr:spPr>
        <a:xfrm>
          <a:off x="8515350" y="7610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38125"/>
    <xdr:sp fLocksText="0">
      <xdr:nvSpPr>
        <xdr:cNvPr id="14" name="Text Box 2"/>
        <xdr:cNvSpPr txBox="1">
          <a:spLocks noChangeArrowheads="1"/>
        </xdr:cNvSpPr>
      </xdr:nvSpPr>
      <xdr:spPr>
        <a:xfrm>
          <a:off x="8515350" y="7610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38125"/>
    <xdr:sp fLocksText="0">
      <xdr:nvSpPr>
        <xdr:cNvPr id="15" name="Text Box 3"/>
        <xdr:cNvSpPr txBox="1">
          <a:spLocks noChangeArrowheads="1"/>
        </xdr:cNvSpPr>
      </xdr:nvSpPr>
      <xdr:spPr>
        <a:xfrm>
          <a:off x="8515350" y="7610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38125"/>
    <xdr:sp fLocksText="0">
      <xdr:nvSpPr>
        <xdr:cNvPr id="16" name="Text Box 1"/>
        <xdr:cNvSpPr txBox="1">
          <a:spLocks noChangeArrowheads="1"/>
        </xdr:cNvSpPr>
      </xdr:nvSpPr>
      <xdr:spPr>
        <a:xfrm>
          <a:off x="8515350" y="7610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38125"/>
    <xdr:sp fLocksText="0">
      <xdr:nvSpPr>
        <xdr:cNvPr id="17" name="Text Box 2"/>
        <xdr:cNvSpPr txBox="1">
          <a:spLocks noChangeArrowheads="1"/>
        </xdr:cNvSpPr>
      </xdr:nvSpPr>
      <xdr:spPr>
        <a:xfrm>
          <a:off x="8515350" y="7610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38125"/>
    <xdr:sp fLocksText="0">
      <xdr:nvSpPr>
        <xdr:cNvPr id="18" name="Text Box 3"/>
        <xdr:cNvSpPr txBox="1">
          <a:spLocks noChangeArrowheads="1"/>
        </xdr:cNvSpPr>
      </xdr:nvSpPr>
      <xdr:spPr>
        <a:xfrm>
          <a:off x="8515350" y="7610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9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0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1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2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3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4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5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6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57175"/>
    <xdr:sp fLocksText="0">
      <xdr:nvSpPr>
        <xdr:cNvPr id="28" name="Text Box 1"/>
        <xdr:cNvSpPr txBox="1">
          <a:spLocks noChangeArrowheads="1"/>
        </xdr:cNvSpPr>
      </xdr:nvSpPr>
      <xdr:spPr>
        <a:xfrm>
          <a:off x="8515350" y="7610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57175"/>
    <xdr:sp fLocksText="0">
      <xdr:nvSpPr>
        <xdr:cNvPr id="29" name="Text Box 2"/>
        <xdr:cNvSpPr txBox="1">
          <a:spLocks noChangeArrowheads="1"/>
        </xdr:cNvSpPr>
      </xdr:nvSpPr>
      <xdr:spPr>
        <a:xfrm>
          <a:off x="8515350" y="7610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57175"/>
    <xdr:sp fLocksText="0">
      <xdr:nvSpPr>
        <xdr:cNvPr id="30" name="Text Box 3"/>
        <xdr:cNvSpPr txBox="1">
          <a:spLocks noChangeArrowheads="1"/>
        </xdr:cNvSpPr>
      </xdr:nvSpPr>
      <xdr:spPr>
        <a:xfrm>
          <a:off x="8515350" y="7610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57175"/>
    <xdr:sp fLocksText="0">
      <xdr:nvSpPr>
        <xdr:cNvPr id="31" name="Text Box 1"/>
        <xdr:cNvSpPr txBox="1">
          <a:spLocks noChangeArrowheads="1"/>
        </xdr:cNvSpPr>
      </xdr:nvSpPr>
      <xdr:spPr>
        <a:xfrm>
          <a:off x="8515350" y="7610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57175"/>
    <xdr:sp fLocksText="0">
      <xdr:nvSpPr>
        <xdr:cNvPr id="32" name="Text Box 2"/>
        <xdr:cNvSpPr txBox="1">
          <a:spLocks noChangeArrowheads="1"/>
        </xdr:cNvSpPr>
      </xdr:nvSpPr>
      <xdr:spPr>
        <a:xfrm>
          <a:off x="8515350" y="7610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57175"/>
    <xdr:sp fLocksText="0">
      <xdr:nvSpPr>
        <xdr:cNvPr id="33" name="Text Box 3"/>
        <xdr:cNvSpPr txBox="1">
          <a:spLocks noChangeArrowheads="1"/>
        </xdr:cNvSpPr>
      </xdr:nvSpPr>
      <xdr:spPr>
        <a:xfrm>
          <a:off x="8515350" y="7610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57175"/>
    <xdr:sp fLocksText="0">
      <xdr:nvSpPr>
        <xdr:cNvPr id="34" name="Text Box 1"/>
        <xdr:cNvSpPr txBox="1">
          <a:spLocks noChangeArrowheads="1"/>
        </xdr:cNvSpPr>
      </xdr:nvSpPr>
      <xdr:spPr>
        <a:xfrm>
          <a:off x="8515350" y="7610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57175"/>
    <xdr:sp fLocksText="0">
      <xdr:nvSpPr>
        <xdr:cNvPr id="35" name="Text Box 2"/>
        <xdr:cNvSpPr txBox="1">
          <a:spLocks noChangeArrowheads="1"/>
        </xdr:cNvSpPr>
      </xdr:nvSpPr>
      <xdr:spPr>
        <a:xfrm>
          <a:off x="8515350" y="7610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57175"/>
    <xdr:sp fLocksText="0">
      <xdr:nvSpPr>
        <xdr:cNvPr id="36" name="Text Box 3"/>
        <xdr:cNvSpPr txBox="1">
          <a:spLocks noChangeArrowheads="1"/>
        </xdr:cNvSpPr>
      </xdr:nvSpPr>
      <xdr:spPr>
        <a:xfrm>
          <a:off x="8515350" y="7610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37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38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39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40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41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42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43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44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45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04775" cy="257175"/>
    <xdr:sp fLocksText="0">
      <xdr:nvSpPr>
        <xdr:cNvPr id="46" name="Text Box 1"/>
        <xdr:cNvSpPr txBox="1">
          <a:spLocks noChangeArrowheads="1"/>
        </xdr:cNvSpPr>
      </xdr:nvSpPr>
      <xdr:spPr>
        <a:xfrm>
          <a:off x="9563100" y="7610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04775" cy="257175"/>
    <xdr:sp fLocksText="0">
      <xdr:nvSpPr>
        <xdr:cNvPr id="47" name="Text Box 2"/>
        <xdr:cNvSpPr txBox="1">
          <a:spLocks noChangeArrowheads="1"/>
        </xdr:cNvSpPr>
      </xdr:nvSpPr>
      <xdr:spPr>
        <a:xfrm>
          <a:off x="9563100" y="7610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04775" cy="257175"/>
    <xdr:sp fLocksText="0">
      <xdr:nvSpPr>
        <xdr:cNvPr id="48" name="Text Box 3"/>
        <xdr:cNvSpPr txBox="1">
          <a:spLocks noChangeArrowheads="1"/>
        </xdr:cNvSpPr>
      </xdr:nvSpPr>
      <xdr:spPr>
        <a:xfrm>
          <a:off x="9563100" y="7610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04775" cy="257175"/>
    <xdr:sp fLocksText="0">
      <xdr:nvSpPr>
        <xdr:cNvPr id="49" name="Text Box 1"/>
        <xdr:cNvSpPr txBox="1">
          <a:spLocks noChangeArrowheads="1"/>
        </xdr:cNvSpPr>
      </xdr:nvSpPr>
      <xdr:spPr>
        <a:xfrm>
          <a:off x="9563100" y="7610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04775" cy="257175"/>
    <xdr:sp fLocksText="0">
      <xdr:nvSpPr>
        <xdr:cNvPr id="50" name="Text Box 2"/>
        <xdr:cNvSpPr txBox="1">
          <a:spLocks noChangeArrowheads="1"/>
        </xdr:cNvSpPr>
      </xdr:nvSpPr>
      <xdr:spPr>
        <a:xfrm>
          <a:off x="9563100" y="7610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04775" cy="257175"/>
    <xdr:sp fLocksText="0">
      <xdr:nvSpPr>
        <xdr:cNvPr id="51" name="Text Box 3"/>
        <xdr:cNvSpPr txBox="1">
          <a:spLocks noChangeArrowheads="1"/>
        </xdr:cNvSpPr>
      </xdr:nvSpPr>
      <xdr:spPr>
        <a:xfrm>
          <a:off x="9563100" y="7610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04775" cy="257175"/>
    <xdr:sp fLocksText="0">
      <xdr:nvSpPr>
        <xdr:cNvPr id="52" name="Text Box 1"/>
        <xdr:cNvSpPr txBox="1">
          <a:spLocks noChangeArrowheads="1"/>
        </xdr:cNvSpPr>
      </xdr:nvSpPr>
      <xdr:spPr>
        <a:xfrm>
          <a:off x="9563100" y="7610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04775" cy="257175"/>
    <xdr:sp fLocksText="0">
      <xdr:nvSpPr>
        <xdr:cNvPr id="53" name="Text Box 2"/>
        <xdr:cNvSpPr txBox="1">
          <a:spLocks noChangeArrowheads="1"/>
        </xdr:cNvSpPr>
      </xdr:nvSpPr>
      <xdr:spPr>
        <a:xfrm>
          <a:off x="9563100" y="7610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04775" cy="257175"/>
    <xdr:sp fLocksText="0">
      <xdr:nvSpPr>
        <xdr:cNvPr id="54" name="Text Box 3"/>
        <xdr:cNvSpPr txBox="1">
          <a:spLocks noChangeArrowheads="1"/>
        </xdr:cNvSpPr>
      </xdr:nvSpPr>
      <xdr:spPr>
        <a:xfrm>
          <a:off x="9563100" y="7610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04775" cy="247650"/>
    <xdr:sp fLocksText="0">
      <xdr:nvSpPr>
        <xdr:cNvPr id="55" name="Text Box 1"/>
        <xdr:cNvSpPr txBox="1">
          <a:spLocks noChangeArrowheads="1"/>
        </xdr:cNvSpPr>
      </xdr:nvSpPr>
      <xdr:spPr>
        <a:xfrm>
          <a:off x="956310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04775" cy="247650"/>
    <xdr:sp fLocksText="0">
      <xdr:nvSpPr>
        <xdr:cNvPr id="56" name="Text Box 2"/>
        <xdr:cNvSpPr txBox="1">
          <a:spLocks noChangeArrowheads="1"/>
        </xdr:cNvSpPr>
      </xdr:nvSpPr>
      <xdr:spPr>
        <a:xfrm>
          <a:off x="956310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04775" cy="247650"/>
    <xdr:sp fLocksText="0">
      <xdr:nvSpPr>
        <xdr:cNvPr id="57" name="Text Box 3"/>
        <xdr:cNvSpPr txBox="1">
          <a:spLocks noChangeArrowheads="1"/>
        </xdr:cNvSpPr>
      </xdr:nvSpPr>
      <xdr:spPr>
        <a:xfrm>
          <a:off x="956310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04775" cy="247650"/>
    <xdr:sp fLocksText="0">
      <xdr:nvSpPr>
        <xdr:cNvPr id="58" name="Text Box 1"/>
        <xdr:cNvSpPr txBox="1">
          <a:spLocks noChangeArrowheads="1"/>
        </xdr:cNvSpPr>
      </xdr:nvSpPr>
      <xdr:spPr>
        <a:xfrm>
          <a:off x="956310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04775" cy="247650"/>
    <xdr:sp fLocksText="0">
      <xdr:nvSpPr>
        <xdr:cNvPr id="59" name="Text Box 2"/>
        <xdr:cNvSpPr txBox="1">
          <a:spLocks noChangeArrowheads="1"/>
        </xdr:cNvSpPr>
      </xdr:nvSpPr>
      <xdr:spPr>
        <a:xfrm>
          <a:off x="956310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04775" cy="247650"/>
    <xdr:sp fLocksText="0">
      <xdr:nvSpPr>
        <xdr:cNvPr id="60" name="Text Box 3"/>
        <xdr:cNvSpPr txBox="1">
          <a:spLocks noChangeArrowheads="1"/>
        </xdr:cNvSpPr>
      </xdr:nvSpPr>
      <xdr:spPr>
        <a:xfrm>
          <a:off x="956310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04775" cy="247650"/>
    <xdr:sp fLocksText="0">
      <xdr:nvSpPr>
        <xdr:cNvPr id="61" name="Text Box 1"/>
        <xdr:cNvSpPr txBox="1">
          <a:spLocks noChangeArrowheads="1"/>
        </xdr:cNvSpPr>
      </xdr:nvSpPr>
      <xdr:spPr>
        <a:xfrm>
          <a:off x="956310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04775" cy="247650"/>
    <xdr:sp fLocksText="0">
      <xdr:nvSpPr>
        <xdr:cNvPr id="62" name="Text Box 2"/>
        <xdr:cNvSpPr txBox="1">
          <a:spLocks noChangeArrowheads="1"/>
        </xdr:cNvSpPr>
      </xdr:nvSpPr>
      <xdr:spPr>
        <a:xfrm>
          <a:off x="956310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04775" cy="247650"/>
    <xdr:sp fLocksText="0">
      <xdr:nvSpPr>
        <xdr:cNvPr id="63" name="Text Box 3"/>
        <xdr:cNvSpPr txBox="1">
          <a:spLocks noChangeArrowheads="1"/>
        </xdr:cNvSpPr>
      </xdr:nvSpPr>
      <xdr:spPr>
        <a:xfrm>
          <a:off x="956310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64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65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66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67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68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69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70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71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72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73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74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75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76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77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78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79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80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81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82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83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84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85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86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87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88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89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90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91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92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93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94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95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96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97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98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99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00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01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02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03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04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05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06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07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08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38125"/>
    <xdr:sp fLocksText="0">
      <xdr:nvSpPr>
        <xdr:cNvPr id="109" name="Text Box 1"/>
        <xdr:cNvSpPr txBox="1">
          <a:spLocks noChangeArrowheads="1"/>
        </xdr:cNvSpPr>
      </xdr:nvSpPr>
      <xdr:spPr>
        <a:xfrm>
          <a:off x="8515350" y="7610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38125"/>
    <xdr:sp fLocksText="0">
      <xdr:nvSpPr>
        <xdr:cNvPr id="110" name="Text Box 2"/>
        <xdr:cNvSpPr txBox="1">
          <a:spLocks noChangeArrowheads="1"/>
        </xdr:cNvSpPr>
      </xdr:nvSpPr>
      <xdr:spPr>
        <a:xfrm>
          <a:off x="8515350" y="7610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38125"/>
    <xdr:sp fLocksText="0">
      <xdr:nvSpPr>
        <xdr:cNvPr id="111" name="Text Box 3"/>
        <xdr:cNvSpPr txBox="1">
          <a:spLocks noChangeArrowheads="1"/>
        </xdr:cNvSpPr>
      </xdr:nvSpPr>
      <xdr:spPr>
        <a:xfrm>
          <a:off x="8515350" y="7610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38125"/>
    <xdr:sp fLocksText="0">
      <xdr:nvSpPr>
        <xdr:cNvPr id="112" name="Text Box 1"/>
        <xdr:cNvSpPr txBox="1">
          <a:spLocks noChangeArrowheads="1"/>
        </xdr:cNvSpPr>
      </xdr:nvSpPr>
      <xdr:spPr>
        <a:xfrm>
          <a:off x="8515350" y="7610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38125"/>
    <xdr:sp fLocksText="0">
      <xdr:nvSpPr>
        <xdr:cNvPr id="113" name="Text Box 2"/>
        <xdr:cNvSpPr txBox="1">
          <a:spLocks noChangeArrowheads="1"/>
        </xdr:cNvSpPr>
      </xdr:nvSpPr>
      <xdr:spPr>
        <a:xfrm>
          <a:off x="8515350" y="7610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38125"/>
    <xdr:sp fLocksText="0">
      <xdr:nvSpPr>
        <xdr:cNvPr id="114" name="Text Box 3"/>
        <xdr:cNvSpPr txBox="1">
          <a:spLocks noChangeArrowheads="1"/>
        </xdr:cNvSpPr>
      </xdr:nvSpPr>
      <xdr:spPr>
        <a:xfrm>
          <a:off x="8515350" y="7610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38125"/>
    <xdr:sp fLocksText="0">
      <xdr:nvSpPr>
        <xdr:cNvPr id="115" name="Text Box 1"/>
        <xdr:cNvSpPr txBox="1">
          <a:spLocks noChangeArrowheads="1"/>
        </xdr:cNvSpPr>
      </xdr:nvSpPr>
      <xdr:spPr>
        <a:xfrm>
          <a:off x="8515350" y="7610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38125"/>
    <xdr:sp fLocksText="0">
      <xdr:nvSpPr>
        <xdr:cNvPr id="116" name="Text Box 2"/>
        <xdr:cNvSpPr txBox="1">
          <a:spLocks noChangeArrowheads="1"/>
        </xdr:cNvSpPr>
      </xdr:nvSpPr>
      <xdr:spPr>
        <a:xfrm>
          <a:off x="8515350" y="7610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38125"/>
    <xdr:sp fLocksText="0">
      <xdr:nvSpPr>
        <xdr:cNvPr id="117" name="Text Box 3"/>
        <xdr:cNvSpPr txBox="1">
          <a:spLocks noChangeArrowheads="1"/>
        </xdr:cNvSpPr>
      </xdr:nvSpPr>
      <xdr:spPr>
        <a:xfrm>
          <a:off x="8515350" y="7610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18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19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20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21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22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23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24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25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26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27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28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29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30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31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32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33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34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35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36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37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38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39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40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41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42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43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44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45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46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47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48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49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50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51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52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53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54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55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56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57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58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59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60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61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62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63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64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65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66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67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68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69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70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71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38125"/>
    <xdr:sp fLocksText="0">
      <xdr:nvSpPr>
        <xdr:cNvPr id="172" name="Text Box 1"/>
        <xdr:cNvSpPr txBox="1">
          <a:spLocks noChangeArrowheads="1"/>
        </xdr:cNvSpPr>
      </xdr:nvSpPr>
      <xdr:spPr>
        <a:xfrm>
          <a:off x="8515350" y="7610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38125"/>
    <xdr:sp fLocksText="0">
      <xdr:nvSpPr>
        <xdr:cNvPr id="173" name="Text Box 2"/>
        <xdr:cNvSpPr txBox="1">
          <a:spLocks noChangeArrowheads="1"/>
        </xdr:cNvSpPr>
      </xdr:nvSpPr>
      <xdr:spPr>
        <a:xfrm>
          <a:off x="8515350" y="7610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38125"/>
    <xdr:sp fLocksText="0">
      <xdr:nvSpPr>
        <xdr:cNvPr id="174" name="Text Box 3"/>
        <xdr:cNvSpPr txBox="1">
          <a:spLocks noChangeArrowheads="1"/>
        </xdr:cNvSpPr>
      </xdr:nvSpPr>
      <xdr:spPr>
        <a:xfrm>
          <a:off x="8515350" y="7610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38125"/>
    <xdr:sp fLocksText="0">
      <xdr:nvSpPr>
        <xdr:cNvPr id="175" name="Text Box 1"/>
        <xdr:cNvSpPr txBox="1">
          <a:spLocks noChangeArrowheads="1"/>
        </xdr:cNvSpPr>
      </xdr:nvSpPr>
      <xdr:spPr>
        <a:xfrm>
          <a:off x="8515350" y="7610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38125"/>
    <xdr:sp fLocksText="0">
      <xdr:nvSpPr>
        <xdr:cNvPr id="176" name="Text Box 2"/>
        <xdr:cNvSpPr txBox="1">
          <a:spLocks noChangeArrowheads="1"/>
        </xdr:cNvSpPr>
      </xdr:nvSpPr>
      <xdr:spPr>
        <a:xfrm>
          <a:off x="8515350" y="7610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38125"/>
    <xdr:sp fLocksText="0">
      <xdr:nvSpPr>
        <xdr:cNvPr id="177" name="Text Box 3"/>
        <xdr:cNvSpPr txBox="1">
          <a:spLocks noChangeArrowheads="1"/>
        </xdr:cNvSpPr>
      </xdr:nvSpPr>
      <xdr:spPr>
        <a:xfrm>
          <a:off x="8515350" y="7610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38125"/>
    <xdr:sp fLocksText="0">
      <xdr:nvSpPr>
        <xdr:cNvPr id="178" name="Text Box 1"/>
        <xdr:cNvSpPr txBox="1">
          <a:spLocks noChangeArrowheads="1"/>
        </xdr:cNvSpPr>
      </xdr:nvSpPr>
      <xdr:spPr>
        <a:xfrm>
          <a:off x="8515350" y="7610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38125"/>
    <xdr:sp fLocksText="0">
      <xdr:nvSpPr>
        <xdr:cNvPr id="179" name="Text Box 2"/>
        <xdr:cNvSpPr txBox="1">
          <a:spLocks noChangeArrowheads="1"/>
        </xdr:cNvSpPr>
      </xdr:nvSpPr>
      <xdr:spPr>
        <a:xfrm>
          <a:off x="8515350" y="7610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38125"/>
    <xdr:sp fLocksText="0">
      <xdr:nvSpPr>
        <xdr:cNvPr id="180" name="Text Box 3"/>
        <xdr:cNvSpPr txBox="1">
          <a:spLocks noChangeArrowheads="1"/>
        </xdr:cNvSpPr>
      </xdr:nvSpPr>
      <xdr:spPr>
        <a:xfrm>
          <a:off x="8515350" y="7610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81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82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83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84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85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86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87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88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89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57175"/>
    <xdr:sp fLocksText="0">
      <xdr:nvSpPr>
        <xdr:cNvPr id="190" name="Text Box 1"/>
        <xdr:cNvSpPr txBox="1">
          <a:spLocks noChangeArrowheads="1"/>
        </xdr:cNvSpPr>
      </xdr:nvSpPr>
      <xdr:spPr>
        <a:xfrm>
          <a:off x="8515350" y="7610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57175"/>
    <xdr:sp fLocksText="0">
      <xdr:nvSpPr>
        <xdr:cNvPr id="191" name="Text Box 2"/>
        <xdr:cNvSpPr txBox="1">
          <a:spLocks noChangeArrowheads="1"/>
        </xdr:cNvSpPr>
      </xdr:nvSpPr>
      <xdr:spPr>
        <a:xfrm>
          <a:off x="8515350" y="7610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57175"/>
    <xdr:sp fLocksText="0">
      <xdr:nvSpPr>
        <xdr:cNvPr id="192" name="Text Box 3"/>
        <xdr:cNvSpPr txBox="1">
          <a:spLocks noChangeArrowheads="1"/>
        </xdr:cNvSpPr>
      </xdr:nvSpPr>
      <xdr:spPr>
        <a:xfrm>
          <a:off x="8515350" y="7610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57175"/>
    <xdr:sp fLocksText="0">
      <xdr:nvSpPr>
        <xdr:cNvPr id="193" name="Text Box 1"/>
        <xdr:cNvSpPr txBox="1">
          <a:spLocks noChangeArrowheads="1"/>
        </xdr:cNvSpPr>
      </xdr:nvSpPr>
      <xdr:spPr>
        <a:xfrm>
          <a:off x="8515350" y="7610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57175"/>
    <xdr:sp fLocksText="0">
      <xdr:nvSpPr>
        <xdr:cNvPr id="194" name="Text Box 2"/>
        <xdr:cNvSpPr txBox="1">
          <a:spLocks noChangeArrowheads="1"/>
        </xdr:cNvSpPr>
      </xdr:nvSpPr>
      <xdr:spPr>
        <a:xfrm>
          <a:off x="8515350" y="7610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57175"/>
    <xdr:sp fLocksText="0">
      <xdr:nvSpPr>
        <xdr:cNvPr id="195" name="Text Box 3"/>
        <xdr:cNvSpPr txBox="1">
          <a:spLocks noChangeArrowheads="1"/>
        </xdr:cNvSpPr>
      </xdr:nvSpPr>
      <xdr:spPr>
        <a:xfrm>
          <a:off x="8515350" y="7610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57175"/>
    <xdr:sp fLocksText="0">
      <xdr:nvSpPr>
        <xdr:cNvPr id="196" name="Text Box 1"/>
        <xdr:cNvSpPr txBox="1">
          <a:spLocks noChangeArrowheads="1"/>
        </xdr:cNvSpPr>
      </xdr:nvSpPr>
      <xdr:spPr>
        <a:xfrm>
          <a:off x="8515350" y="7610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57175"/>
    <xdr:sp fLocksText="0">
      <xdr:nvSpPr>
        <xdr:cNvPr id="197" name="Text Box 2"/>
        <xdr:cNvSpPr txBox="1">
          <a:spLocks noChangeArrowheads="1"/>
        </xdr:cNvSpPr>
      </xdr:nvSpPr>
      <xdr:spPr>
        <a:xfrm>
          <a:off x="8515350" y="7610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57175"/>
    <xdr:sp fLocksText="0">
      <xdr:nvSpPr>
        <xdr:cNvPr id="198" name="Text Box 3"/>
        <xdr:cNvSpPr txBox="1">
          <a:spLocks noChangeArrowheads="1"/>
        </xdr:cNvSpPr>
      </xdr:nvSpPr>
      <xdr:spPr>
        <a:xfrm>
          <a:off x="8515350" y="7610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199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00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01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02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03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04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05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06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07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04775" cy="257175"/>
    <xdr:sp fLocksText="0">
      <xdr:nvSpPr>
        <xdr:cNvPr id="208" name="Text Box 1"/>
        <xdr:cNvSpPr txBox="1">
          <a:spLocks noChangeArrowheads="1"/>
        </xdr:cNvSpPr>
      </xdr:nvSpPr>
      <xdr:spPr>
        <a:xfrm>
          <a:off x="9563100" y="7610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04775" cy="257175"/>
    <xdr:sp fLocksText="0">
      <xdr:nvSpPr>
        <xdr:cNvPr id="209" name="Text Box 2"/>
        <xdr:cNvSpPr txBox="1">
          <a:spLocks noChangeArrowheads="1"/>
        </xdr:cNvSpPr>
      </xdr:nvSpPr>
      <xdr:spPr>
        <a:xfrm>
          <a:off x="9563100" y="7610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04775" cy="257175"/>
    <xdr:sp fLocksText="0">
      <xdr:nvSpPr>
        <xdr:cNvPr id="210" name="Text Box 3"/>
        <xdr:cNvSpPr txBox="1">
          <a:spLocks noChangeArrowheads="1"/>
        </xdr:cNvSpPr>
      </xdr:nvSpPr>
      <xdr:spPr>
        <a:xfrm>
          <a:off x="9563100" y="7610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04775" cy="257175"/>
    <xdr:sp fLocksText="0">
      <xdr:nvSpPr>
        <xdr:cNvPr id="211" name="Text Box 1"/>
        <xdr:cNvSpPr txBox="1">
          <a:spLocks noChangeArrowheads="1"/>
        </xdr:cNvSpPr>
      </xdr:nvSpPr>
      <xdr:spPr>
        <a:xfrm>
          <a:off x="9563100" y="7610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04775" cy="257175"/>
    <xdr:sp fLocksText="0">
      <xdr:nvSpPr>
        <xdr:cNvPr id="212" name="Text Box 2"/>
        <xdr:cNvSpPr txBox="1">
          <a:spLocks noChangeArrowheads="1"/>
        </xdr:cNvSpPr>
      </xdr:nvSpPr>
      <xdr:spPr>
        <a:xfrm>
          <a:off x="9563100" y="7610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04775" cy="257175"/>
    <xdr:sp fLocksText="0">
      <xdr:nvSpPr>
        <xdr:cNvPr id="213" name="Text Box 3"/>
        <xdr:cNvSpPr txBox="1">
          <a:spLocks noChangeArrowheads="1"/>
        </xdr:cNvSpPr>
      </xdr:nvSpPr>
      <xdr:spPr>
        <a:xfrm>
          <a:off x="9563100" y="7610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04775" cy="257175"/>
    <xdr:sp fLocksText="0">
      <xdr:nvSpPr>
        <xdr:cNvPr id="214" name="Text Box 1"/>
        <xdr:cNvSpPr txBox="1">
          <a:spLocks noChangeArrowheads="1"/>
        </xdr:cNvSpPr>
      </xdr:nvSpPr>
      <xdr:spPr>
        <a:xfrm>
          <a:off x="9563100" y="7610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04775" cy="257175"/>
    <xdr:sp fLocksText="0">
      <xdr:nvSpPr>
        <xdr:cNvPr id="215" name="Text Box 2"/>
        <xdr:cNvSpPr txBox="1">
          <a:spLocks noChangeArrowheads="1"/>
        </xdr:cNvSpPr>
      </xdr:nvSpPr>
      <xdr:spPr>
        <a:xfrm>
          <a:off x="9563100" y="7610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04775" cy="257175"/>
    <xdr:sp fLocksText="0">
      <xdr:nvSpPr>
        <xdr:cNvPr id="216" name="Text Box 3"/>
        <xdr:cNvSpPr txBox="1">
          <a:spLocks noChangeArrowheads="1"/>
        </xdr:cNvSpPr>
      </xdr:nvSpPr>
      <xdr:spPr>
        <a:xfrm>
          <a:off x="9563100" y="7610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04775" cy="247650"/>
    <xdr:sp fLocksText="0">
      <xdr:nvSpPr>
        <xdr:cNvPr id="217" name="Text Box 1"/>
        <xdr:cNvSpPr txBox="1">
          <a:spLocks noChangeArrowheads="1"/>
        </xdr:cNvSpPr>
      </xdr:nvSpPr>
      <xdr:spPr>
        <a:xfrm>
          <a:off x="956310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04775" cy="247650"/>
    <xdr:sp fLocksText="0">
      <xdr:nvSpPr>
        <xdr:cNvPr id="218" name="Text Box 2"/>
        <xdr:cNvSpPr txBox="1">
          <a:spLocks noChangeArrowheads="1"/>
        </xdr:cNvSpPr>
      </xdr:nvSpPr>
      <xdr:spPr>
        <a:xfrm>
          <a:off x="956310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04775" cy="247650"/>
    <xdr:sp fLocksText="0">
      <xdr:nvSpPr>
        <xdr:cNvPr id="219" name="Text Box 3"/>
        <xdr:cNvSpPr txBox="1">
          <a:spLocks noChangeArrowheads="1"/>
        </xdr:cNvSpPr>
      </xdr:nvSpPr>
      <xdr:spPr>
        <a:xfrm>
          <a:off x="956310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04775" cy="247650"/>
    <xdr:sp fLocksText="0">
      <xdr:nvSpPr>
        <xdr:cNvPr id="220" name="Text Box 1"/>
        <xdr:cNvSpPr txBox="1">
          <a:spLocks noChangeArrowheads="1"/>
        </xdr:cNvSpPr>
      </xdr:nvSpPr>
      <xdr:spPr>
        <a:xfrm>
          <a:off x="956310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04775" cy="247650"/>
    <xdr:sp fLocksText="0">
      <xdr:nvSpPr>
        <xdr:cNvPr id="221" name="Text Box 2"/>
        <xdr:cNvSpPr txBox="1">
          <a:spLocks noChangeArrowheads="1"/>
        </xdr:cNvSpPr>
      </xdr:nvSpPr>
      <xdr:spPr>
        <a:xfrm>
          <a:off x="956310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04775" cy="247650"/>
    <xdr:sp fLocksText="0">
      <xdr:nvSpPr>
        <xdr:cNvPr id="222" name="Text Box 3"/>
        <xdr:cNvSpPr txBox="1">
          <a:spLocks noChangeArrowheads="1"/>
        </xdr:cNvSpPr>
      </xdr:nvSpPr>
      <xdr:spPr>
        <a:xfrm>
          <a:off x="956310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04775" cy="247650"/>
    <xdr:sp fLocksText="0">
      <xdr:nvSpPr>
        <xdr:cNvPr id="223" name="Text Box 1"/>
        <xdr:cNvSpPr txBox="1">
          <a:spLocks noChangeArrowheads="1"/>
        </xdr:cNvSpPr>
      </xdr:nvSpPr>
      <xdr:spPr>
        <a:xfrm>
          <a:off x="956310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04775" cy="247650"/>
    <xdr:sp fLocksText="0">
      <xdr:nvSpPr>
        <xdr:cNvPr id="224" name="Text Box 2"/>
        <xdr:cNvSpPr txBox="1">
          <a:spLocks noChangeArrowheads="1"/>
        </xdr:cNvSpPr>
      </xdr:nvSpPr>
      <xdr:spPr>
        <a:xfrm>
          <a:off x="956310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04775" cy="247650"/>
    <xdr:sp fLocksText="0">
      <xdr:nvSpPr>
        <xdr:cNvPr id="225" name="Text Box 3"/>
        <xdr:cNvSpPr txBox="1">
          <a:spLocks noChangeArrowheads="1"/>
        </xdr:cNvSpPr>
      </xdr:nvSpPr>
      <xdr:spPr>
        <a:xfrm>
          <a:off x="956310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26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27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28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29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30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31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32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33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34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35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36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37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38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39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40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41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42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43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44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45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46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47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48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49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50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51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52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53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54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55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56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57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58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59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60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61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62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63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64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65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66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67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68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69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70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38125"/>
    <xdr:sp fLocksText="0">
      <xdr:nvSpPr>
        <xdr:cNvPr id="271" name="Text Box 1"/>
        <xdr:cNvSpPr txBox="1">
          <a:spLocks noChangeArrowheads="1"/>
        </xdr:cNvSpPr>
      </xdr:nvSpPr>
      <xdr:spPr>
        <a:xfrm>
          <a:off x="8515350" y="7610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38125"/>
    <xdr:sp fLocksText="0">
      <xdr:nvSpPr>
        <xdr:cNvPr id="272" name="Text Box 2"/>
        <xdr:cNvSpPr txBox="1">
          <a:spLocks noChangeArrowheads="1"/>
        </xdr:cNvSpPr>
      </xdr:nvSpPr>
      <xdr:spPr>
        <a:xfrm>
          <a:off x="8515350" y="7610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38125"/>
    <xdr:sp fLocksText="0">
      <xdr:nvSpPr>
        <xdr:cNvPr id="273" name="Text Box 3"/>
        <xdr:cNvSpPr txBox="1">
          <a:spLocks noChangeArrowheads="1"/>
        </xdr:cNvSpPr>
      </xdr:nvSpPr>
      <xdr:spPr>
        <a:xfrm>
          <a:off x="8515350" y="7610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38125"/>
    <xdr:sp fLocksText="0">
      <xdr:nvSpPr>
        <xdr:cNvPr id="274" name="Text Box 1"/>
        <xdr:cNvSpPr txBox="1">
          <a:spLocks noChangeArrowheads="1"/>
        </xdr:cNvSpPr>
      </xdr:nvSpPr>
      <xdr:spPr>
        <a:xfrm>
          <a:off x="8515350" y="7610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38125"/>
    <xdr:sp fLocksText="0">
      <xdr:nvSpPr>
        <xdr:cNvPr id="275" name="Text Box 2"/>
        <xdr:cNvSpPr txBox="1">
          <a:spLocks noChangeArrowheads="1"/>
        </xdr:cNvSpPr>
      </xdr:nvSpPr>
      <xdr:spPr>
        <a:xfrm>
          <a:off x="8515350" y="7610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38125"/>
    <xdr:sp fLocksText="0">
      <xdr:nvSpPr>
        <xdr:cNvPr id="276" name="Text Box 3"/>
        <xdr:cNvSpPr txBox="1">
          <a:spLocks noChangeArrowheads="1"/>
        </xdr:cNvSpPr>
      </xdr:nvSpPr>
      <xdr:spPr>
        <a:xfrm>
          <a:off x="8515350" y="7610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38125"/>
    <xdr:sp fLocksText="0">
      <xdr:nvSpPr>
        <xdr:cNvPr id="277" name="Text Box 1"/>
        <xdr:cNvSpPr txBox="1">
          <a:spLocks noChangeArrowheads="1"/>
        </xdr:cNvSpPr>
      </xdr:nvSpPr>
      <xdr:spPr>
        <a:xfrm>
          <a:off x="8515350" y="7610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38125"/>
    <xdr:sp fLocksText="0">
      <xdr:nvSpPr>
        <xdr:cNvPr id="278" name="Text Box 2"/>
        <xdr:cNvSpPr txBox="1">
          <a:spLocks noChangeArrowheads="1"/>
        </xdr:cNvSpPr>
      </xdr:nvSpPr>
      <xdr:spPr>
        <a:xfrm>
          <a:off x="8515350" y="7610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38125"/>
    <xdr:sp fLocksText="0">
      <xdr:nvSpPr>
        <xdr:cNvPr id="279" name="Text Box 3"/>
        <xdr:cNvSpPr txBox="1">
          <a:spLocks noChangeArrowheads="1"/>
        </xdr:cNvSpPr>
      </xdr:nvSpPr>
      <xdr:spPr>
        <a:xfrm>
          <a:off x="8515350" y="7610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80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81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82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83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84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85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86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87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88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89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90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91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92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93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94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95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96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97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98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299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300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301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302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303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304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305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306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307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308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309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310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311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312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313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314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315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316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317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318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319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320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321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322" name="Text Box 1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323" name="Text Box 2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04775" cy="247650"/>
    <xdr:sp fLocksText="0">
      <xdr:nvSpPr>
        <xdr:cNvPr id="324" name="Text Box 3"/>
        <xdr:cNvSpPr txBox="1">
          <a:spLocks noChangeArrowheads="1"/>
        </xdr:cNvSpPr>
      </xdr:nvSpPr>
      <xdr:spPr>
        <a:xfrm>
          <a:off x="8515350" y="7610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Zeros="0" tabSelected="1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5" sqref="K5:K6"/>
    </sheetView>
  </sheetViews>
  <sheetFormatPr defaultColWidth="9.00390625" defaultRowHeight="39" customHeight="1"/>
  <cols>
    <col min="1" max="1" width="6.50390625" style="5" customWidth="1"/>
    <col min="2" max="2" width="21.875" style="6" customWidth="1"/>
    <col min="3" max="3" width="15.125" style="6" customWidth="1"/>
    <col min="4" max="5" width="10.75390625" style="5" customWidth="1"/>
    <col min="6" max="6" width="6.625" style="5" customWidth="1"/>
    <col min="7" max="7" width="7.75390625" style="5" customWidth="1"/>
    <col min="8" max="8" width="4.125" style="5" customWidth="1"/>
    <col min="9" max="9" width="7.875" style="5" customWidth="1"/>
    <col min="10" max="10" width="5.25390625" style="5" customWidth="1"/>
    <col min="11" max="11" width="7.625" style="5" customWidth="1"/>
    <col min="12" max="12" width="7.50390625" style="5" customWidth="1"/>
    <col min="13" max="13" width="13.75390625" style="5" customWidth="1"/>
    <col min="14" max="14" width="12.375" style="5" customWidth="1"/>
    <col min="15" max="15" width="48.125" style="6" customWidth="1"/>
    <col min="16" max="16" width="12.25390625" style="7" customWidth="1"/>
    <col min="17" max="19" width="9.00390625" style="4" customWidth="1"/>
    <col min="20" max="20" width="10.375" style="4" bestFit="1" customWidth="1"/>
    <col min="21" max="16384" width="9.00390625" style="4" customWidth="1"/>
  </cols>
  <sheetData>
    <row r="1" spans="1:16" ht="30" customHeight="1">
      <c r="A1" s="23" t="s">
        <v>0</v>
      </c>
      <c r="B1" s="23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3"/>
      <c r="P1" s="24"/>
    </row>
    <row r="2" spans="1:16" s="1" customFormat="1" ht="39" customHeight="1">
      <c r="A2" s="8"/>
      <c r="B2" s="25" t="s">
        <v>41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17"/>
    </row>
    <row r="3" spans="1:16" s="1" customFormat="1" ht="30" customHeight="1">
      <c r="A3" s="26" t="s">
        <v>1</v>
      </c>
      <c r="B3" s="27"/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7"/>
      <c r="P3" s="17"/>
    </row>
    <row r="4" spans="1:16" s="1" customFormat="1" ht="30" customHeight="1">
      <c r="A4" s="29" t="s">
        <v>2</v>
      </c>
      <c r="B4" s="29" t="s">
        <v>3</v>
      </c>
      <c r="C4" s="29" t="s">
        <v>4</v>
      </c>
      <c r="D4" s="29" t="s">
        <v>5</v>
      </c>
      <c r="E4" s="29"/>
      <c r="F4" s="29"/>
      <c r="G4" s="29"/>
      <c r="H4" s="29"/>
      <c r="I4" s="29"/>
      <c r="J4" s="29"/>
      <c r="K4" s="29"/>
      <c r="L4" s="29"/>
      <c r="M4" s="29" t="s">
        <v>6</v>
      </c>
      <c r="N4" s="29" t="s">
        <v>7</v>
      </c>
      <c r="O4" s="29" t="s">
        <v>8</v>
      </c>
      <c r="P4" s="29" t="s">
        <v>9</v>
      </c>
    </row>
    <row r="5" spans="1:16" s="1" customFormat="1" ht="28.5" customHeight="1">
      <c r="A5" s="29"/>
      <c r="B5" s="29"/>
      <c r="C5" s="29"/>
      <c r="D5" s="29" t="s">
        <v>10</v>
      </c>
      <c r="E5" s="30" t="s">
        <v>11</v>
      </c>
      <c r="F5" s="31"/>
      <c r="G5" s="31"/>
      <c r="H5" s="31"/>
      <c r="I5" s="31"/>
      <c r="J5" s="29" t="s">
        <v>12</v>
      </c>
      <c r="K5" s="29" t="s">
        <v>13</v>
      </c>
      <c r="L5" s="29" t="s">
        <v>14</v>
      </c>
      <c r="M5" s="29"/>
      <c r="N5" s="29"/>
      <c r="O5" s="29"/>
      <c r="P5" s="29"/>
    </row>
    <row r="6" spans="1:16" s="1" customFormat="1" ht="25.5" customHeight="1">
      <c r="A6" s="29"/>
      <c r="B6" s="29"/>
      <c r="C6" s="29"/>
      <c r="D6" s="29"/>
      <c r="E6" s="9" t="s">
        <v>15</v>
      </c>
      <c r="F6" s="9" t="s">
        <v>16</v>
      </c>
      <c r="G6" s="9" t="s">
        <v>17</v>
      </c>
      <c r="H6" s="9" t="s">
        <v>18</v>
      </c>
      <c r="I6" s="9" t="s">
        <v>19</v>
      </c>
      <c r="J6" s="29"/>
      <c r="K6" s="29"/>
      <c r="L6" s="29"/>
      <c r="M6" s="29"/>
      <c r="N6" s="29"/>
      <c r="O6" s="29"/>
      <c r="P6" s="29"/>
    </row>
    <row r="7" spans="1:16" s="2" customFormat="1" ht="31.5" customHeight="1">
      <c r="A7" s="10" t="s">
        <v>10</v>
      </c>
      <c r="B7" s="11"/>
      <c r="C7" s="11"/>
      <c r="D7" s="10">
        <f>SUM(D8,D10,D12)</f>
        <v>611.4200000000001</v>
      </c>
      <c r="E7" s="10">
        <f aca="true" t="shared" si="0" ref="E7:L7">SUM(E8,E10,E12)</f>
        <v>571</v>
      </c>
      <c r="F7" s="10">
        <f t="shared" si="0"/>
        <v>0</v>
      </c>
      <c r="G7" s="10">
        <f t="shared" si="0"/>
        <v>571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3.42</v>
      </c>
      <c r="L7" s="10">
        <f t="shared" si="0"/>
        <v>37</v>
      </c>
      <c r="M7" s="10"/>
      <c r="N7" s="10"/>
      <c r="O7" s="11"/>
      <c r="P7" s="18"/>
    </row>
    <row r="8" spans="1:16" s="2" customFormat="1" ht="31.5" customHeight="1">
      <c r="A8" s="10" t="s">
        <v>20</v>
      </c>
      <c r="B8" s="11" t="s">
        <v>21</v>
      </c>
      <c r="C8" s="11"/>
      <c r="D8" s="10">
        <f>SUM(D9)</f>
        <v>240</v>
      </c>
      <c r="E8" s="10">
        <f aca="true" t="shared" si="1" ref="E8:L8">SUM(E9)</f>
        <v>203</v>
      </c>
      <c r="F8" s="10">
        <f t="shared" si="1"/>
        <v>0</v>
      </c>
      <c r="G8" s="10">
        <f t="shared" si="1"/>
        <v>203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37</v>
      </c>
      <c r="M8" s="10"/>
      <c r="N8" s="10"/>
      <c r="O8" s="11"/>
      <c r="P8" s="18"/>
    </row>
    <row r="9" spans="1:16" s="2" customFormat="1" ht="120.75" customHeight="1">
      <c r="A9" s="10">
        <v>1</v>
      </c>
      <c r="B9" s="11" t="s">
        <v>22</v>
      </c>
      <c r="C9" s="11" t="s">
        <v>23</v>
      </c>
      <c r="D9" s="10">
        <f>SUM(F9:L9)</f>
        <v>240</v>
      </c>
      <c r="E9" s="10">
        <f>SUM(F9:I9)</f>
        <v>203</v>
      </c>
      <c r="F9" s="10"/>
      <c r="G9" s="10">
        <v>203</v>
      </c>
      <c r="H9" s="10"/>
      <c r="I9" s="10"/>
      <c r="J9" s="10"/>
      <c r="K9" s="10"/>
      <c r="L9" s="10">
        <v>37</v>
      </c>
      <c r="M9" s="10" t="s">
        <v>24</v>
      </c>
      <c r="N9" s="10" t="s">
        <v>25</v>
      </c>
      <c r="O9" s="11" t="s">
        <v>26</v>
      </c>
      <c r="P9" s="18" t="s">
        <v>27</v>
      </c>
    </row>
    <row r="10" spans="1:16" s="3" customFormat="1" ht="31.5" customHeight="1">
      <c r="A10" s="12" t="s">
        <v>28</v>
      </c>
      <c r="B10" s="13" t="s">
        <v>29</v>
      </c>
      <c r="C10" s="13"/>
      <c r="D10" s="12">
        <f>SUM(D11:D11)</f>
        <v>43.42</v>
      </c>
      <c r="E10" s="12">
        <f aca="true" t="shared" si="2" ref="E10:L10">SUM(E11:E11)</f>
        <v>40</v>
      </c>
      <c r="F10" s="12">
        <f t="shared" si="2"/>
        <v>0</v>
      </c>
      <c r="G10" s="12">
        <f t="shared" si="2"/>
        <v>40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3.42</v>
      </c>
      <c r="L10" s="12">
        <f t="shared" si="2"/>
        <v>0</v>
      </c>
      <c r="M10" s="12"/>
      <c r="N10" s="12"/>
      <c r="O10" s="13"/>
      <c r="P10" s="19"/>
    </row>
    <row r="11" spans="1:16" s="3" customFormat="1" ht="105" customHeight="1">
      <c r="A11" s="12">
        <v>1</v>
      </c>
      <c r="B11" s="13" t="s">
        <v>30</v>
      </c>
      <c r="C11" s="13" t="s">
        <v>31</v>
      </c>
      <c r="D11" s="12">
        <f>SUM(F11:L11)</f>
        <v>43.42</v>
      </c>
      <c r="E11" s="12">
        <f>SUM(F11:I11)</f>
        <v>40</v>
      </c>
      <c r="F11" s="12"/>
      <c r="G11" s="12">
        <v>40</v>
      </c>
      <c r="H11" s="12"/>
      <c r="I11" s="12"/>
      <c r="J11" s="12"/>
      <c r="K11" s="12">
        <v>3.42</v>
      </c>
      <c r="L11" s="12"/>
      <c r="M11" s="12" t="s">
        <v>32</v>
      </c>
      <c r="N11" s="12" t="s">
        <v>25</v>
      </c>
      <c r="O11" s="13" t="s">
        <v>33</v>
      </c>
      <c r="P11" s="19" t="s">
        <v>27</v>
      </c>
    </row>
    <row r="12" spans="1:16" s="3" customFormat="1" ht="42" customHeight="1">
      <c r="A12" s="14" t="s">
        <v>34</v>
      </c>
      <c r="B12" s="13" t="s">
        <v>35</v>
      </c>
      <c r="C12" s="13"/>
      <c r="D12" s="12">
        <f>SUM(D13)</f>
        <v>328</v>
      </c>
      <c r="E12" s="12">
        <f aca="true" t="shared" si="3" ref="E12:L12">SUM(E13)</f>
        <v>328</v>
      </c>
      <c r="F12" s="12">
        <f t="shared" si="3"/>
        <v>0</v>
      </c>
      <c r="G12" s="12">
        <f t="shared" si="3"/>
        <v>328</v>
      </c>
      <c r="H12" s="12">
        <f t="shared" si="3"/>
        <v>0</v>
      </c>
      <c r="I12" s="12">
        <f t="shared" si="3"/>
        <v>0</v>
      </c>
      <c r="J12" s="12">
        <f t="shared" si="3"/>
        <v>0</v>
      </c>
      <c r="K12" s="12">
        <f t="shared" si="3"/>
        <v>0</v>
      </c>
      <c r="L12" s="12">
        <f t="shared" si="3"/>
        <v>0</v>
      </c>
      <c r="M12" s="12"/>
      <c r="N12" s="12"/>
      <c r="O12" s="13"/>
      <c r="P12" s="20"/>
    </row>
    <row r="13" spans="1:16" ht="54" customHeight="1">
      <c r="A13" s="15">
        <v>1</v>
      </c>
      <c r="B13" s="16" t="s">
        <v>36</v>
      </c>
      <c r="C13" s="16" t="s">
        <v>37</v>
      </c>
      <c r="D13" s="15">
        <v>328</v>
      </c>
      <c r="E13" s="15">
        <v>328</v>
      </c>
      <c r="F13" s="15"/>
      <c r="G13" s="15">
        <v>328</v>
      </c>
      <c r="H13" s="15"/>
      <c r="I13" s="15"/>
      <c r="J13" s="15"/>
      <c r="K13" s="15"/>
      <c r="L13" s="15"/>
      <c r="M13" s="21" t="s">
        <v>38</v>
      </c>
      <c r="N13" s="21" t="s">
        <v>39</v>
      </c>
      <c r="O13" s="16" t="s">
        <v>40</v>
      </c>
      <c r="P13" s="22" t="s">
        <v>27</v>
      </c>
    </row>
  </sheetData>
  <sheetProtection/>
  <mergeCells count="16">
    <mergeCell ref="K5:K6"/>
    <mergeCell ref="L5:L6"/>
    <mergeCell ref="M4:M6"/>
    <mergeCell ref="N4:N6"/>
    <mergeCell ref="O4:O6"/>
    <mergeCell ref="P4:P6"/>
    <mergeCell ref="A1:P1"/>
    <mergeCell ref="B2:O2"/>
    <mergeCell ref="A3:O3"/>
    <mergeCell ref="D4:L4"/>
    <mergeCell ref="E5:I5"/>
    <mergeCell ref="A4:A6"/>
    <mergeCell ref="B4:B6"/>
    <mergeCell ref="C4:C6"/>
    <mergeCell ref="D5:D6"/>
    <mergeCell ref="J5:J6"/>
  </mergeCells>
  <printOptions/>
  <pageMargins left="0.7513888888888889" right="0.7513888888888889" top="0.5902777777777778" bottom="0.5902777777777778" header="0.5118055555555555" footer="0.5118055555555555"/>
  <pageSetup horizontalDpi="600" verticalDpi="600" orientation="landscape" paperSize="9" scale="56" r:id="rId2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杜利娟</cp:lastModifiedBy>
  <cp:lastPrinted>2023-10-10T07:11:48Z</cp:lastPrinted>
  <dcterms:created xsi:type="dcterms:W3CDTF">2016-09-03T03:25:32Z</dcterms:created>
  <dcterms:modified xsi:type="dcterms:W3CDTF">2023-10-10T07:11:57Z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1097BB65DC3E45A49EA76DF6696DE0F6</vt:lpwstr>
  </property>
</Properties>
</file>