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2975" tabRatio="803" firstSheet="17" activeTab="19"/>
  </bookViews>
  <sheets>
    <sheet name="附表1 收入支出决算表" sheetId="52" r:id="rId1"/>
    <sheet name="附表2 收入决算表" sheetId="55" r:id="rId2"/>
    <sheet name="附表3 支出决算表" sheetId="56" r:id="rId3"/>
    <sheet name="附表4 财政拨款收入支出决算表" sheetId="57" r:id="rId4"/>
    <sheet name="附表5 一般公共预算财政拨款收入支出决算表" sheetId="53" r:id="rId5"/>
    <sheet name="附表6 一般公共预算财政拨款基本支出决算表" sheetId="61" r:id="rId6"/>
    <sheet name="附表7 一般公共预算财政拨款项目支出决算表" sheetId="68" r:id="rId7"/>
    <sheet name="附表8 政府性基金预算财政拨款收入支出决算表" sheetId="54" r:id="rId8"/>
    <sheet name="附表9 国有资本经营预算财政拨款收入支出决算表" sheetId="67" r:id="rId9"/>
    <sheet name="附表10 财政拨款“三公”经费、行政参公单位机关运行经费情况表" sheetId="48" r:id="rId10"/>
    <sheet name="附表11 一般公共预算财政拨款“三公”经费情况表" sheetId="69" r:id="rId11"/>
    <sheet name="附表12 国有资产使用情况表" sheetId="70" r:id="rId12"/>
    <sheet name="附表13 部门整体支出绩效自评情况" sheetId="71" r:id="rId13"/>
    <sheet name="附表14 部门整体支出绩效自评表" sheetId="72" r:id="rId14"/>
    <sheet name="附表15 项目支出绩效自评表（项目1）" sheetId="73" r:id="rId15"/>
    <sheet name="附表15 项目支出绩效自评表（项目2）" sheetId="74" r:id="rId16"/>
    <sheet name="附表15 项目支出绩效自评表（项目3） " sheetId="75" r:id="rId17"/>
    <sheet name="附表15 项目支出绩效自评表（项目4）" sheetId="76" r:id="rId18"/>
    <sheet name="附表15 项目支出绩效自评表（项目5）" sheetId="77" r:id="rId19"/>
    <sheet name="附表15 项目支出绩效自评表（项目6）" sheetId="78" r:id="rId20"/>
    <sheet name="附表15 项目支出绩效自评表（项目7）" sheetId="79" r:id="rId21"/>
    <sheet name="附表15 项目支出绩效自评表（项目8）" sheetId="80" r:id="rId22"/>
    <sheet name="附表15 项目支出绩效自评表（项目9）" sheetId="81" r:id="rId23"/>
    <sheet name="附表15 项目支出绩效自评表（项目10）" sheetId="82" r:id="rId24"/>
    <sheet name="附表15 项目支出绩效自评表（项目11）" sheetId="83" r:id="rId25"/>
  </sheets>
  <definedNames>
    <definedName name="_xlnm.Print_Area" localSheetId="9">'附表10 财政拨款“三公”经费、行政参公单位机关运行经费情况表'!$A$1:$E$31</definedName>
    <definedName name="_xlnm.Print_Area" localSheetId="0">'附表1 收入支出决算表'!$A$1:$F$37</definedName>
    <definedName name="_xlnm.Print_Area" localSheetId="1">'附表2 收入决算表'!$A$1:$L$25</definedName>
    <definedName name="_xlnm.Print_Area" localSheetId="2">'附表3 支出决算表'!$A$1:$J$24</definedName>
    <definedName name="_xlnm.Print_Area" localSheetId="3">'附表4 财政拨款收入支出决算表'!$A$1:$I$40</definedName>
    <definedName name="_xlnm.Print_Area" localSheetId="4">'附表5 一般公共预算财政拨款收入支出决算表'!$A$1:$T$24</definedName>
    <definedName name="_xlnm.Print_Area" localSheetId="5">'附表6 一般公共预算财政拨款基本支出决算表'!$A$1:$I$41</definedName>
    <definedName name="_xlnm.Print_Area" localSheetId="6">'附表7 一般公共预算财政拨款项目支出决算表'!$A$1:$L$40</definedName>
    <definedName name="_xlnm.Print_Area" localSheetId="7">'附表8 政府性基金预算财政拨款收入支出决算表'!$A$1:$T$12</definedName>
    <definedName name="_xlnm.Print_Area" localSheetId="8">'附表9 国有资本经营预算财政拨款收入支出决算表'!$A$1:$L$12</definedName>
    <definedName name="地区名称">#REF!</definedName>
    <definedName name="地区名称" localSheetId="12">#REF!</definedName>
    <definedName name="_xlnm.Print_Area" localSheetId="12">'附表13 部门整体支出绩效自评情况'!$A$1:$D$18</definedName>
    <definedName name="地区名称" localSheetId="13">#REF!</definedName>
    <definedName name="_xlnm.Print_Area" localSheetId="13">'附表14 部门整体支出绩效自评表'!$A$1:$K$42</definedName>
    <definedName name="地区名称" localSheetId="14">#REF!</definedName>
    <definedName name="_xlnm.Print_Area" localSheetId="14">'附表15 项目支出绩效自评表（项目1）'!#REF!</definedName>
    <definedName name="地区名称" localSheetId="15">#REF!</definedName>
    <definedName name="_xlnm.Print_Area" localSheetId="15">'附表15 项目支出绩效自评表（项目2）'!#REF!</definedName>
    <definedName name="地区名称" localSheetId="16">#REF!</definedName>
    <definedName name="_xlnm.Print_Area" localSheetId="16">'附表15 项目支出绩效自评表（项目3） '!#REF!</definedName>
    <definedName name="地区名称" localSheetId="17">#REF!</definedName>
    <definedName name="_xlnm.Print_Area" localSheetId="17">'附表15 项目支出绩效自评表（项目4）'!#REF!</definedName>
    <definedName name="地区名称" localSheetId="18">#REF!</definedName>
    <definedName name="_xlnm.Print_Area" localSheetId="18">'附表15 项目支出绩效自评表（项目5）'!#REF!</definedName>
    <definedName name="地区名称" localSheetId="19">#REF!</definedName>
    <definedName name="_xlnm.Print_Area" localSheetId="19">'附表15 项目支出绩效自评表（项目6）'!#REF!</definedName>
    <definedName name="地区名称" localSheetId="20">#REF!</definedName>
    <definedName name="_xlnm.Print_Area" localSheetId="20">'附表15 项目支出绩效自评表（项目7）'!#REF!</definedName>
    <definedName name="地区名称" localSheetId="21">#REF!</definedName>
    <definedName name="_xlnm.Print_Area" localSheetId="21">'附表15 项目支出绩效自评表（项目8）'!#REF!</definedName>
    <definedName name="地区名称" localSheetId="22">#REF!</definedName>
    <definedName name="_xlnm.Print_Area" localSheetId="22">'附表15 项目支出绩效自评表（项目9）'!#REF!</definedName>
    <definedName name="地区名称" localSheetId="23">#REF!</definedName>
    <definedName name="_xlnm.Print_Area" localSheetId="23">'附表15 项目支出绩效自评表（项目10）'!#REF!</definedName>
    <definedName name="地区名称" localSheetId="24">#REF!</definedName>
    <definedName name="_xlnm.Print_Area" localSheetId="24">'附表15 项目支出绩效自评表（项目11）'!#REF!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<sst xmlns="http://schemas.openxmlformats.org/spreadsheetml/2006/main" count="2194" uniqueCount="579">
  <si>
    <t>收入支出决算表</t>
  </si>
  <si>
    <t>公开01表</t>
  </si>
  <si>
    <t>部门：祥云县人民代表大会常务委员会</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</si>
  <si>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</si>
  <si>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</si>
  <si>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</si>
  <si>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</si>
  <si>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</si>
  <si>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</si>
  <si>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</si>
  <si>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</si>
  <si>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</si>
  <si>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</si>
  <si>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</si>
  <si>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</si>
  <si>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</si>
  <si>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</si>
  <si>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</si>
  <si>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</si>
  <si>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</si>
  <si>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</si>
  <si>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</si>
  <si>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</si>
  <si>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</si>
  <si>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</si>
  <si>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</si>
  <si>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</si>
  <si>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</si>
  <si>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</si>
  <si>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</si>
  <si>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</si>
  <si>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</si>
  <si>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</si>
  <si>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</si>
  <si>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</si>
  <si>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</si>
  <si>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</si>
  <si>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</si>
  <si>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</si>
  <si>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</si>
  <si>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</si>
  <si>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</si>
  <si>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</si>
  <si>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</si>
  <si>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</si>
  <si>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</si>
  <si>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</si>
  <si>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</si>
  <si>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</si>
  <si>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</si>
  <si>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</si>
  <si>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</si>
  <si>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</si>
  <si>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</si>
  <si>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</si>
  <si>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</si>
  <si>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</si>
  <si>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</si>
  <si>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</si>
  <si>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</si>
  <si>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</si>
  <si>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</si>
  <si>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</si>
  <si>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</si>
  <si>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</si>
  <si>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</si>
  <si>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</si>
  <si>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</si>
  <si>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</si>
  <si>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</si>
  <si>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</si>
  <si>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</si>
  <si>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</si>
  <si>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</si>
  <si>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</si>
  <si>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</si>
  <si>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</si>
  <si>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</si>
  <si>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</si>
  <si>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</si>
  <si>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</si>
  <si>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</si>
  <si>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</si>
  <si>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</si>
  <si>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</si>
  <si>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</si>
  <si>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</si>
  <si>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</si>
  <si>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</si>
  <si>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</si>
  <si>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</si>
  <si>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</si>
  <si>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</si>
  <si>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</si>
  <si>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</si>
  <si>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</si>
  <si>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</si>
  <si>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</si>
  <si>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</si>
  <si>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</si>
  <si>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2010101</t>
  </si>
  <si>
    <t>行政运行</t>
  </si>
  <si>
    <t>2010102</t>
  </si>
  <si>
    <t>一般行政管理事务</t>
  </si>
  <si>
    <t>2010104</t>
  </si>
  <si>
    <t>人大会议</t>
  </si>
  <si>
    <t>2010105</t>
  </si>
  <si>
    <t>人大立法</t>
  </si>
  <si>
    <t>2010107</t>
  </si>
  <si>
    <t>人大代表履职能力提升</t>
  </si>
  <si>
    <t>2010108</t>
  </si>
  <si>
    <t>代表工作</t>
  </si>
  <si>
    <t>2010199</t>
  </si>
  <si>
    <t>其他人大事务支出</t>
  </si>
  <si>
    <t>2080501</t>
  </si>
  <si>
    <t>行政单位离退休</t>
  </si>
  <si>
    <t>2080505</t>
  </si>
  <si>
    <t>机关事业单位基本养老保险缴费支出</t>
  </si>
  <si>
    <t>2080506</t>
  </si>
  <si>
    <t>机关事业单位职业年金缴费支出</t>
  </si>
  <si>
    <t>2080801</t>
  </si>
  <si>
    <t>死亡抚恤</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</si>
  <si>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</si>
  <si>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</si>
  <si>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</si>
  <si>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</si>
  <si>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</si>
  <si>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</si>
  <si>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</si>
  <si>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</si>
  <si>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</si>
  <si>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</si>
  <si>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</si>
  <si>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</si>
  <si>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</si>
  <si>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</si>
  <si>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</si>
  <si>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</si>
  <si>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</si>
  <si>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</si>
  <si>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</si>
  <si>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</si>
  <si>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</si>
  <si>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</si>
  <si>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</si>
  <si>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</si>
  <si>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</si>
  <si>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</si>
  <si>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</si>
  <si>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</si>
  <si>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</si>
  <si>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</si>
  <si>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</si>
  <si>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</si>
  <si>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</si>
  <si>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</si>
  <si>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</si>
  <si>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</si>
  <si>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</si>
  <si>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</si>
  <si>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</si>
  <si>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</si>
  <si>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</si>
  <si>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</si>
  <si>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</si>
  <si>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</si>
  <si>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</si>
  <si>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</si>
  <si>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</si>
  <si>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</si>
  <si>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</si>
  <si>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2013299</t>
  </si>
  <si>
    <t>其他组织事务支出</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</si>
  <si>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</si>
  <si>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</si>
  <si>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</si>
  <si>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</si>
  <si>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</si>
  <si>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</si>
  <si>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</si>
  <si>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</si>
  <si>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</si>
  <si>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</si>
  <si>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</si>
  <si>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</si>
  <si>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</si>
  <si>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</si>
  <si>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</si>
  <si>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</si>
  <si>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</si>
  <si>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</si>
  <si>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</si>
  <si>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</si>
  <si>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</si>
  <si>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</si>
  <si>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</si>
  <si>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</si>
  <si>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</si>
  <si>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</si>
  <si>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</si>
  <si>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</si>
  <si>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</si>
  <si>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</si>
  <si>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</si>
  <si>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</si>
  <si>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</si>
  <si>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</si>
  <si>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</si>
  <si>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</si>
  <si>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</si>
  <si>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</si>
  <si>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</si>
  <si>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</si>
  <si>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</si>
  <si>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</si>
  <si>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</si>
  <si>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</si>
  <si>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</si>
  <si>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</si>
  <si>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</si>
  <si>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</si>
  <si>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</si>
  <si>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</si>
  <si>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</si>
  <si>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</si>
  <si>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</si>
  <si>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</si>
  <si>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</si>
  <si>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</si>
  <si>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</si>
  <si>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</si>
  <si>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</si>
  <si>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</si>
  <si>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</si>
  <si>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</si>
  <si>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</si>
  <si>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</si>
  <si>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</si>
  <si>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</si>
  <si>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</si>
  <si>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</si>
  <si>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</si>
  <si>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</si>
  <si>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</si>
  <si>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</si>
  <si>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</si>
  <si>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</si>
  <si>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</si>
  <si>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</si>
  <si>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</si>
  <si>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</si>
  <si>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</si>
  <si>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</si>
  <si>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</si>
  <si>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</si>
  <si>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</si>
  <si>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</si>
  <si>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</si>
  <si>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</si>
  <si>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</si>
  <si>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</si>
  <si>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</si>
  <si>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</si>
  <si>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</si>
  <si>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</si>
  <si>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</si>
  <si>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</si>
  <si>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</si>
  <si>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</si>
  <si>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</si>
  <si>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</si>
  <si>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</si>
  <si>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</si>
  <si>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</si>
  <si>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</si>
  <si>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</si>
  <si>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</si>
  <si>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</si>
  <si>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</si>
  <si>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</si>
  <si>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</si>
  <si>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</si>
  <si>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</si>
  <si>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</si>
  <si>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</si>
  <si>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</si>
  <si>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</si>
  <si>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</si>
  <si>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</si>
  <si>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</si>
  <si>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</si>
  <si>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</si>
  <si>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</si>
  <si>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</si>
  <si>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</si>
  <si>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</si>
  <si>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</si>
  <si>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</si>
  <si>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</si>
  <si>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</si>
  <si>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</si>
  <si>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</si>
  <si>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</si>
  <si>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</si>
  <si>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</si>
  <si>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</si>
  <si>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</si>
  <si>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</si>
  <si>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</si>
  <si>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</si>
  <si>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</si>
  <si>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</si>
  <si>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</si>
  <si>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</si>
  <si>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</si>
  <si>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</si>
  <si>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</si>
  <si>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</si>
  <si>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</si>
  <si>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</si>
  <si>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</si>
  <si>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</si>
  <si>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</si>
  <si>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</si>
  <si>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</si>
  <si>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</si>
  <si>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</si>
  <si>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</si>
  <si>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</si>
  <si>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</si>
  <si>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</si>
  <si>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</si>
  <si>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</si>
  <si>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</si>
  <si>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</si>
  <si>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</si>
  <si>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</si>
  <si>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</si>
  <si>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</si>
  <si>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</si>
  <si>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</si>
  <si>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</si>
  <si>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</si>
  <si>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</si>
  <si>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</si>
  <si>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</si>
  <si>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</si>
  <si>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</si>
  <si>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</si>
  <si>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</si>
  <si>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</si>
  <si>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</si>
  <si>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</si>
  <si>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</si>
  <si>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</si>
  <si>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</si>
  <si>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</si>
  <si>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</si>
  <si>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</si>
  <si>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</si>
  <si>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</si>
  <si>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</si>
  <si>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</si>
  <si>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</si>
  <si>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</si>
  <si>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</si>
  <si>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</si>
  <si>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</si>
  <si>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</si>
  <si>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</si>
  <si>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</si>
  <si>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</si>
  <si>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</si>
  <si>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</si>
  <si>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无</t>
  </si>
  <si>
    <t>注：本表反映本年度政府性基金预算财政拨款的收支和年初、年末结转结余情况。</t>
  </si>
  <si>
    <t>说明：本部门无此公开事项</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</si>
  <si>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</si>
  <si>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</si>
  <si>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</si>
  <si>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</si>
  <si>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</si>
  <si>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</si>
  <si>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</si>
  <si>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</si>
  <si>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</si>
  <si>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</si>
  <si>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</si>
  <si>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</si>
  <si>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</si>
  <si>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</si>
  <si>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</si>
  <si>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</si>
  <si>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</si>
  <si>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</si>
  <si>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</si>
  <si>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</si>
  <si>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</si>
  <si>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</si>
  <si>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</si>
  <si>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</si>
  <si>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</si>
  <si>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</si>
  <si>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</si>
  <si>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</si>
  <si>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</si>
  <si>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</si>
  <si>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</si>
  <si>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</si>
  <si>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</si>
  <si>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</si>
  <si>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</si>
  <si>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</si>
  <si>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</si>
  <si>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</si>
  <si>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</si>
  <si>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</si>
  <si>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</si>
  <si>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</si>
  <si>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</si>
  <si>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</si>
  <si>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</si>
  <si>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</si>
  <si>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</si>
  <si>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</si>
  <si>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</si>
  <si>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</si>
  <si>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</si>
  <si>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</si>
  <si>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</si>
  <si>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</si>
  <si>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</si>
  <si>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</si>
  <si>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</si>
  <si>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</si>
  <si>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</si>
  <si>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</si>
  <si>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18"/>
        <rFont val="宋体"/>
        <charset val="134"/>
        <scheme val="minor"/>
      </rPr>
      <t>2024年度</t>
    </r>
    <r>
      <rPr>
        <b/>
        <sz val="18"/>
        <color indexed="8"/>
        <rFont val="宋体"/>
        <charset val="134"/>
        <scheme val="minor"/>
      </rPr>
      <t>部门整体支出绩效自评情况</t>
    </r>
  </si>
  <si>
    <t>公开表13</t>
  </si>
  <si>
    <t>一、部门基本情况</t>
  </si>
  <si>
    <t>（一）部门概况</t>
  </si>
  <si>
    <t>祥云县人大常委会办公室设置独立行政机构1个，执行政府会计制度。行政编制23名，年末实有在职人员41人，退休51人。车辆编制5个，实有车辆5辆。</t>
  </si>
  <si>
    <t>（二）部门绩效目标的设立情况</t>
  </si>
  <si>
    <t>部门绩效目标设立4项，分别为：人大工作经费、基层人大经费、人代会会议费、县人大代表活动经费。</t>
  </si>
  <si>
    <t>（三）部门整体收支情况</t>
  </si>
  <si>
    <t>2024年度年初结转和结余109910.94元，本年收入10380794.35元，本年支出10280794.35元，使用专用结余0.00元，结余分配0.00元，年末结转和结余209910.94元。</t>
  </si>
  <si>
    <t>（四）部门预算管理制度建设情况</t>
  </si>
  <si>
    <t>祥云县人大常委会办公室核算制度为政府会计制度，严格按照财经纪律管理要求进行预算管理。</t>
  </si>
  <si>
    <t>（五）严控“三公”经费支出情况</t>
  </si>
  <si>
    <t>祥云县人大常委会办公室严格把控“三公”经费支出，力争逐年压缩“三公”经费支出，按季度报送厉行节约情况报表。</t>
  </si>
  <si>
    <t>二、绩效自评工作情况</t>
  </si>
  <si>
    <t>（一）绩效自评的目的</t>
  </si>
  <si>
    <t>提高资金使用效率，促进项目有序推进，掌握项目开展进度，评估项目效益。</t>
  </si>
  <si>
    <t>1.前期准备</t>
  </si>
  <si>
    <t>按照项目特点的开展方式，掌握资金使用方向和使用进度，落实资金到位情况。</t>
  </si>
  <si>
    <t>2.组织实施</t>
  </si>
  <si>
    <t>结合资金到位情况、使用进度、结转结余情况，按照数量指标、时限指标、效益指标对项目目标进行量化。根据项目目标及资金进度，结合实际，进行绩效自评。</t>
  </si>
  <si>
    <t>三、评价情况分析及综合评价结论</t>
  </si>
  <si>
    <t>结合自评情况，4项部门绩效目标自评均中，2项自评结果为“优”，2项自评结果为“差”。</t>
  </si>
  <si>
    <t>四、存在的问题和整改情况</t>
  </si>
  <si>
    <t>无。</t>
  </si>
  <si>
    <t>五、绩效自评结果应用</t>
  </si>
  <si>
    <t>绩效自评用于分析项目开展过程中存在的问题，促进项目推进。</t>
  </si>
  <si>
    <t>六、主要经验及做法</t>
  </si>
  <si>
    <t>根据项目及工作开展实际情况，不断完善绩效评价的指标，增强设置合理性。</t>
  </si>
  <si>
    <t>七、其他需说明的情况</t>
  </si>
  <si>
    <t>备注：涉密部门和涉密信息按保密规定不公开。</t>
  </si>
  <si>
    <t>2024年度部门整体支出绩效自评表</t>
  </si>
  <si>
    <t>公开表14</t>
  </si>
  <si>
    <t>基本信息</t>
  </si>
  <si>
    <t>部门名称</t>
  </si>
  <si>
    <t>部门预算资金（元）</t>
  </si>
  <si>
    <t>项目年度支出</t>
  </si>
  <si>
    <t>年初预算数</t>
  </si>
  <si>
    <t>预算调整数</t>
  </si>
  <si>
    <t>预算确定数</t>
  </si>
  <si>
    <t>执行数（系统提取）</t>
  </si>
  <si>
    <t>执行率（%）</t>
  </si>
  <si>
    <t>情况说明</t>
  </si>
  <si>
    <t>备注</t>
  </si>
  <si>
    <t>年度资金总额</t>
  </si>
  <si>
    <t>其中：当年财政拨款</t>
  </si>
  <si>
    <t>上年结转资金</t>
  </si>
  <si>
    <t>非财政拨款</t>
  </si>
  <si>
    <t>部门年度目标</t>
  </si>
  <si>
    <t>一、行使人大监督职能
1.按时召开人大常委会会议，及时代表建议办理，做好宣传工作，代表执法检查及视察等人大事务支出。
2.对确实有需求的资金申请单位予以工作经费支持。
3.按照县委安排时限，召开1次人代会。
4.按标准将代表履职经费、活动经费拨付到位。
二、召开人代会
三、组织联系代表工作
1.组织联系县人大代表履行好代表工作；
2.联系州、县人大代表，协助开展视察活动。
四、全县经济发展工作
配合县委、县人民政府做好全县经济发展工作。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</si>
  <si>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</si>
  <si>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</si>
  <si>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</si>
  <si>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</si>
  <si>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</si>
  <si>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</si>
  <si>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</si>
  <si>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</si>
  <si>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</si>
  <si>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</si>
  <si>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</si>
  <si>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</si>
  <si>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召开祥云县人民代表大会</t>
  </si>
  <si>
    <t>≥</t>
  </si>
  <si>
    <t>次</t>
  </si>
  <si>
    <t>召开人大常委会</t>
  </si>
  <si>
    <t>开展执法检查
及视察</t>
  </si>
  <si>
    <t>时效指标</t>
  </si>
  <si>
    <t>按时拨付代表活动经费</t>
  </si>
  <si>
    <t>＝</t>
  </si>
  <si>
    <t>年内完成</t>
  </si>
  <si>
    <t>是/否</t>
  </si>
  <si>
    <t>否</t>
  </si>
  <si>
    <t>因财力紧张，无法完成支付。</t>
  </si>
  <si>
    <t>按时拨付人大基层经费</t>
  </si>
  <si>
    <t>是</t>
  </si>
  <si>
    <t>效益指标</t>
  </si>
  <si>
    <t>社会效益指标</t>
  </si>
  <si>
    <t>工作要点完成率</t>
  </si>
  <si>
    <t>%</t>
  </si>
  <si>
    <t>满意度指标</t>
  </si>
  <si>
    <t>服务对象满意度指标等</t>
  </si>
  <si>
    <t>服务对象满意率</t>
  </si>
  <si>
    <t>其他需说明的事项</t>
  </si>
  <si>
    <t>备注：</t>
  </si>
  <si>
    <t>1.资金来源包括年初预算和调整预算。“预算调整数”栏调增为“+”，调减为“-”；</t>
  </si>
  <si>
    <t>2.一级指标包含产出指标、效益指标、满意度指标，二级指标和三级指标根据实际情况设置。</t>
  </si>
  <si>
    <t>2024年度项目支出绩效自评表</t>
  </si>
  <si>
    <t>公开表15</t>
  </si>
  <si>
    <t>项目名称</t>
  </si>
  <si>
    <t>人大工作经费</t>
  </si>
  <si>
    <t>主管部门</t>
  </si>
  <si>
    <t>祥云县人民代表大会常务委员会</t>
  </si>
  <si>
    <t>实施单位</t>
  </si>
  <si>
    <t>项目资金
（元）</t>
  </si>
  <si>
    <t>全年执行数</t>
  </si>
  <si>
    <t>分值</t>
  </si>
  <si>
    <t>执行率</t>
  </si>
  <si>
    <t>得分</t>
  </si>
  <si>
    <t>其中：当年财政
       拨款</t>
  </si>
  <si>
    <t xml:space="preserve">      上年结转
        资金</t>
  </si>
  <si>
    <t xml:space="preserve">      其他资金</t>
  </si>
  <si>
    <t>年度
总体
目标</t>
  </si>
  <si>
    <t>预期目标</t>
  </si>
  <si>
    <t>实际完成情况</t>
  </si>
  <si>
    <t>1.每两月至少召开1次人大常委会议；
2.提升人大综合服务能力；
3.做好宣传工作；
4.做好代表执法检查及视察工作。</t>
  </si>
  <si>
    <t>1.已完成每两月至少召开1次人大常委会议；
2.人大综合服务能力明显提升；
3.做好宣传工作已完成；
4.代表执法检查及视察工作有序推进。</t>
  </si>
  <si>
    <t xml:space="preserve">年度指标值 </t>
  </si>
  <si>
    <t>指标完成情况</t>
  </si>
  <si>
    <t>社会效益
指标</t>
  </si>
  <si>
    <t>其他需要说明事项</t>
  </si>
  <si>
    <t>总分</t>
  </si>
  <si>
    <t>优</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</si>
  <si>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</si>
  <si>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</si>
  <si>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</si>
  <si>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</si>
  <si>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5.非财政拨款含财政专户管理资金和单位资金等。</t>
  </si>
  <si>
    <t>6.全年预算数=年初预算数+调整预算（年度新增项目）。</t>
  </si>
  <si>
    <t>基层人大经费</t>
  </si>
  <si>
    <t>为乡镇、部门提供工作经费补助。</t>
  </si>
  <si>
    <t>已为乡镇、部门提供工作经费补助。</t>
  </si>
  <si>
    <t>年内召开一次人代会。</t>
  </si>
  <si>
    <t>年内已召开一次人代会。</t>
  </si>
  <si>
    <t>县人大代表活动经费</t>
  </si>
  <si>
    <t>向10个乡镇人大拨付代表活动经费，向基层县人大代表拨付履职保障补助。</t>
  </si>
  <si>
    <t>已向10个乡镇人大拨付代表活动经费，向基层县人大代表拨付部分履职保障补助。</t>
  </si>
  <si>
    <t>本年因资金紧张未完成拨付。</t>
  </si>
  <si>
    <t>中</t>
  </si>
  <si>
    <t>2024年第一批基层人大履职能力提升专项资金</t>
  </si>
  <si>
    <t>完成上级人大对县人大常委会年初预算经费不足部分的补助支出。</t>
  </si>
  <si>
    <t>已完成上级人大对县人大常委会年初预算经费不足部分的补助支出。</t>
  </si>
  <si>
    <t>按时完成上级人大对本单位年初预算不足部分的补助支出。</t>
  </si>
  <si>
    <t>人大常委会人大工作经费</t>
  </si>
  <si>
    <t>2024年度祥云县人大常委会基层人大履职能力提升工作经费</t>
  </si>
  <si>
    <t>2024年度州人大代表活动经费</t>
  </si>
  <si>
    <t>按时完成对州人大代表履职及参加相关会议活动的支出。</t>
  </si>
  <si>
    <t>2023年度州人大代表活动经费</t>
  </si>
  <si>
    <t>祥云县人大常委会办公室机关工作经费</t>
  </si>
  <si>
    <t>人大立法经费</t>
  </si>
  <si>
    <t>按时完成上级人大拨付的立法经费支出。</t>
  </si>
  <si>
    <t>因本年为开展人大立法方面的工作，未形成支出。</t>
  </si>
  <si>
    <t>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</si>
</sst>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s>
  <fonts count="56">
    <font>
      <sz val="12"/>
      <name val="宋体"/>
      <charset val="134"/>
    </font>
    <font>
      <sz val="11"/>
      <color indexed="8"/>
      <name val="宋体"/>
      <charset val="134"/>
    </font>
    <font>
      <sz val="10"/>
      <name val="Arial"/>
      <charset val="0"/>
    </font>
    <font>
      <b/>
      <sz val="18"/>
      <name val="宋体"/>
      <charset val="134"/>
      <scheme val="minor"/>
    </font>
    <font>
      <sz val="10"/>
      <color theme="1"/>
      <name val="宋体"/>
      <charset val="134"/>
      <scheme val="minor"/>
    </font>
    <font>
      <sz val="10"/>
      <color indexed="8"/>
      <name val="宋体"/>
      <charset val="134"/>
      <scheme val="minor"/>
    </font>
    <font>
      <sz val="10"/>
      <color rgb="FFFF0000"/>
      <name val="宋体"/>
      <charset val="134"/>
      <scheme val="minor"/>
    </font>
    <font>
      <sz val="10"/>
      <name val="宋体"/>
      <charset val="134"/>
      <scheme val="minor"/>
    </font>
    <font>
      <sz val="9"/>
      <color indexed="8"/>
      <name val="宋体"/>
      <charset val="134"/>
      <scheme val="minor"/>
    </font>
    <font>
      <sz val="9"/>
      <name val="宋体"/>
      <charset val="134"/>
      <scheme val="minor"/>
    </font>
    <font>
      <sz val="10"/>
      <name val="宋体"/>
      <charset val="134"/>
    </font>
    <font>
      <sz val="12"/>
      <color indexed="8"/>
      <name val="宋体"/>
      <charset val="134"/>
    </font>
    <font>
      <sz val="19"/>
      <color theme="1"/>
      <name val="方正小标宋简体"/>
      <charset val="134"/>
    </font>
    <font>
      <sz val="12"/>
      <color theme="1"/>
      <name val="宋体"/>
      <charset val="134"/>
      <scheme val="minor"/>
    </font>
    <font>
      <b/>
      <sz val="12"/>
      <color rgb="FF000000"/>
      <name val="宋体"/>
      <charset val="134"/>
      <scheme val="minor"/>
    </font>
    <font>
      <sz val="12"/>
      <color rgb="FF000000"/>
      <name val="宋体"/>
      <charset val="134"/>
      <scheme val="minor"/>
    </font>
    <font>
      <sz val="12"/>
      <color indexed="8"/>
      <name val="宋体"/>
      <charset val="134"/>
      <scheme val="minor"/>
    </font>
    <font>
      <sz val="12"/>
      <name val="宋体"/>
      <charset val="134"/>
      <scheme val="minor"/>
    </font>
    <font>
      <sz val="12"/>
      <color rgb="FFFF0000"/>
      <name val="宋体"/>
      <charset val="134"/>
      <scheme val="minor"/>
    </font>
    <font>
      <b/>
      <sz val="12"/>
      <color rgb="FF0070C0"/>
      <name val="宋体"/>
      <charset val="134"/>
      <scheme val="minor"/>
    </font>
    <font>
      <b/>
      <sz val="18"/>
      <color indexed="8"/>
      <name val="宋体"/>
      <charset val="134"/>
      <scheme val="minor"/>
    </font>
    <font>
      <sz val="10"/>
      <color indexed="8"/>
      <name val="宋体"/>
      <charset val="134"/>
    </font>
    <font>
      <b/>
      <sz val="10"/>
      <color indexed="8"/>
      <name val="宋体"/>
      <charset val="134"/>
    </font>
    <font>
      <sz val="11"/>
      <name val="宋体"/>
      <charset val="134"/>
    </font>
    <font>
      <b/>
      <sz val="20"/>
      <color indexed="8"/>
      <name val="宋体"/>
      <charset val="134"/>
    </font>
    <font>
      <sz val="10"/>
      <color indexed="8"/>
      <name val="Arial"/>
      <charset val="134"/>
    </font>
    <font>
      <sz val="12"/>
      <name val="Arial"/>
      <charset val="0"/>
    </font>
    <font>
      <sz val="18"/>
      <color indexed="8"/>
      <name val="宋体"/>
      <charset val="134"/>
    </font>
    <font>
      <b/>
      <sz val="10"/>
      <color indexed="8"/>
      <name val="宋体"/>
      <charset val="134"/>
      <scheme val="minor"/>
    </font>
    <font>
      <sz val="8"/>
      <color indexed="8"/>
      <name val="宋体"/>
      <charset val="134"/>
      <scheme val="minor"/>
    </font>
    <font>
      <sz val="11"/>
      <color indexed="8"/>
      <name val="宋体"/>
      <charset val="134"/>
      <scheme val="minor"/>
    </font>
    <font>
      <sz val="10"/>
      <color indexed="8"/>
      <name val="Arial"/>
      <charset val="0"/>
    </font>
    <font>
      <sz val="22"/>
      <color indexed="8"/>
      <name val="宋体"/>
      <charset val="134"/>
    </font>
    <font>
      <sz val="8"/>
      <color indexed="8"/>
      <name val="Arial"/>
      <charset val="0"/>
    </font>
    <font>
      <sz val="9"/>
      <color indexed="8"/>
      <name val="Arial"/>
      <charset val="0"/>
    </font>
    <font>
      <sz val="10"/>
      <color rgb="FF000000"/>
      <name val="宋体"/>
      <charset val="134"/>
    </font>
    <font>
      <sz val="10"/>
      <name val="仿宋_GB2312"/>
      <charset val="134"/>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s>
  <fills count="2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0" fillId="5" borderId="25"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5" fillId="0" borderId="28" applyNumberFormat="0" applyFill="0" applyAlignment="0" applyProtection="0">
      <alignment vertical="center"/>
    </xf>
    <xf numFmtId="0" fontId="45" fillId="0" borderId="0" applyNumberFormat="0" applyFill="0" applyBorder="0" applyAlignment="0" applyProtection="0">
      <alignment vertical="center"/>
    </xf>
    <xf numFmtId="0" fontId="46" fillId="6" borderId="29" applyNumberFormat="0" applyAlignment="0" applyProtection="0">
      <alignment vertical="center"/>
    </xf>
    <xf numFmtId="0" fontId="47" fillId="7" borderId="30" applyNumberFormat="0" applyAlignment="0" applyProtection="0">
      <alignment vertical="center"/>
    </xf>
    <xf numFmtId="0" fontId="48" fillId="7" borderId="29" applyNumberFormat="0" applyAlignment="0" applyProtection="0">
      <alignment vertical="center"/>
    </xf>
    <xf numFmtId="0" fontId="49" fillId="8" borderId="31" applyNumberFormat="0" applyAlignment="0" applyProtection="0">
      <alignment vertical="center"/>
    </xf>
    <xf numFmtId="0" fontId="50" fillId="0" borderId="32" applyNumberFormat="0" applyFill="0" applyAlignment="0" applyProtection="0">
      <alignment vertical="center"/>
    </xf>
    <xf numFmtId="0" fontId="51" fillId="0" borderId="33" applyNumberFormat="0" applyFill="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1" fillId="10" borderId="0" applyNumberFormat="0" applyBorder="0" applyAlignment="0" applyProtection="0">
      <alignment vertical="center"/>
    </xf>
    <xf numFmtId="0" fontId="1" fillId="17"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1" fillId="9" borderId="0" applyNumberFormat="0" applyBorder="0" applyAlignment="0" applyProtection="0">
      <alignment vertical="center"/>
    </xf>
    <xf numFmtId="0" fontId="1" fillId="19"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55" fillId="20" borderId="0" applyNumberFormat="0" applyBorder="0" applyAlignment="0" applyProtection="0">
      <alignment vertical="center"/>
    </xf>
    <xf numFmtId="0" fontId="55" fillId="22" borderId="0" applyNumberFormat="0" applyBorder="0" applyAlignment="0" applyProtection="0">
      <alignment vertical="center"/>
    </xf>
    <xf numFmtId="0" fontId="1" fillId="23" borderId="0" applyNumberFormat="0" applyBorder="0" applyAlignment="0" applyProtection="0">
      <alignment vertical="center"/>
    </xf>
    <xf numFmtId="0" fontId="1" fillId="14"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1" fillId="6" borderId="0" applyNumberFormat="0" applyBorder="0" applyAlignment="0" applyProtection="0">
      <alignment vertical="center"/>
    </xf>
    <xf numFmtId="0" fontId="1" fillId="25" borderId="0" applyNumberFormat="0" applyBorder="0" applyAlignment="0" applyProtection="0">
      <alignment vertical="center"/>
    </xf>
    <xf numFmtId="0" fontId="55" fillId="26" borderId="0" applyNumberFormat="0" applyBorder="0" applyAlignment="0" applyProtection="0">
      <alignment vertical="center"/>
    </xf>
    <xf numFmtId="0" fontId="1" fillId="0" borderId="0"/>
    <xf numFmtId="0" fontId="1" fillId="0" borderId="0">
      <alignment vertical="center"/>
    </xf>
    <xf numFmtId="0" fontId="31" fillId="0" borderId="0"/>
    <xf numFmtId="0" fontId="0" fillId="0" borderId="0"/>
    <xf numFmtId="0" fontId="0" fillId="0" borderId="0">
      <alignment vertical="center"/>
    </xf>
    <xf numFmtId="0" fontId="0" fillId="0" borderId="0">
      <alignment vertical="center"/>
    </xf>
  </cellStyleXfs>
  <cellXfs count="316">
    <xf numFmtId="0" fontId="0" fillId="0" borderId="0" xfId="0"/>
    <xf numFmtId="0" fontId="1" fillId="0" borderId="0" xfId="49" applyFont="1" applyAlignment="1">
      <alignment wrapText="1"/>
    </xf>
    <xf numFmtId="0" fontId="1" fillId="0" borderId="0" xfId="49" applyFont="1" applyAlignment="1">
      <alignment vertical="center" wrapText="1"/>
    </xf>
    <xf numFmtId="0" fontId="2" fillId="0" borderId="0" xfId="0" applyFont="1" applyFill="1"/>
    <xf numFmtId="0" fontId="1" fillId="0" borderId="0" xfId="0" applyFont="1" applyFill="1" applyAlignment="1">
      <alignment wrapText="1"/>
    </xf>
    <xf numFmtId="0" fontId="1" fillId="0" borderId="0" xfId="49" applyFont="1" applyAlignment="1">
      <alignment horizontal="left" vertical="center" wrapText="1"/>
    </xf>
    <xf numFmtId="0" fontId="3" fillId="0" borderId="0" xfId="49" applyFont="1" applyFill="1" applyAlignment="1">
      <alignment horizontal="center" vertical="center" wrapText="1"/>
    </xf>
    <xf numFmtId="0" fontId="4" fillId="0" borderId="0" xfId="0" applyFont="1" applyFill="1" applyAlignment="1">
      <alignment horizontal="left"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176" fontId="5" fillId="0" borderId="1" xfId="49" applyNumberFormat="1"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49" fontId="5" fillId="0" borderId="2" xfId="49" applyNumberFormat="1" applyFont="1" applyFill="1" applyBorder="1" applyAlignment="1">
      <alignment horizontal="left" vertical="center" wrapText="1"/>
    </xf>
    <xf numFmtId="49" fontId="5" fillId="0" borderId="3" xfId="49" applyNumberFormat="1" applyFont="1" applyFill="1" applyBorder="1" applyAlignment="1">
      <alignment horizontal="left" vertical="center" wrapText="1"/>
    </xf>
    <xf numFmtId="49" fontId="5" fillId="0" borderId="4" xfId="49" applyNumberFormat="1" applyFont="1" applyFill="1" applyBorder="1" applyAlignment="1">
      <alignment horizontal="left" vertical="center" wrapText="1"/>
    </xf>
    <xf numFmtId="176" fontId="5" fillId="0" borderId="1" xfId="49" applyNumberFormat="1" applyFont="1" applyFill="1" applyBorder="1" applyAlignment="1">
      <alignment horizontal="left" vertical="center" wrapText="1"/>
    </xf>
    <xf numFmtId="0" fontId="5"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1" xfId="49" applyFont="1" applyFill="1" applyBorder="1" applyAlignment="1">
      <alignment vertical="center" wrapText="1"/>
    </xf>
    <xf numFmtId="0" fontId="7" fillId="2" borderId="1" xfId="49" applyFont="1" applyFill="1" applyBorder="1" applyAlignment="1">
      <alignment horizontal="center" vertical="center" wrapText="1"/>
    </xf>
    <xf numFmtId="0" fontId="7" fillId="0" borderId="6" xfId="49" applyFont="1" applyFill="1" applyBorder="1" applyAlignment="1">
      <alignment horizontal="center" vertical="center" wrapText="1"/>
    </xf>
    <xf numFmtId="49" fontId="7" fillId="0" borderId="5" xfId="49" applyNumberFormat="1"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177" fontId="7" fillId="0" borderId="1" xfId="49" applyNumberFormat="1" applyFont="1" applyFill="1" applyBorder="1" applyAlignment="1">
      <alignment horizontal="center" vertical="center" wrapText="1"/>
    </xf>
    <xf numFmtId="0" fontId="5" fillId="0" borderId="1" xfId="49" applyFont="1" applyBorder="1" applyAlignment="1">
      <alignment horizontal="center" vertical="center" wrapText="1"/>
    </xf>
    <xf numFmtId="0" fontId="5" fillId="0" borderId="1" xfId="49" applyFont="1" applyBorder="1" applyAlignment="1">
      <alignment horizontal="center" wrapText="1"/>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0" xfId="49" applyFont="1" applyAlignment="1">
      <alignment horizontal="center" vertical="center" wrapText="1"/>
    </xf>
    <xf numFmtId="0" fontId="7" fillId="0" borderId="0" xfId="49"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right" vertical="center" wrapText="1"/>
    </xf>
    <xf numFmtId="0" fontId="7" fillId="2" borderId="7" xfId="49" applyFont="1" applyFill="1" applyBorder="1" applyAlignment="1">
      <alignment horizontal="center" vertical="center" wrapText="1"/>
    </xf>
    <xf numFmtId="0" fontId="7" fillId="2" borderId="7" xfId="49" applyFont="1" applyFill="1" applyBorder="1" applyAlignment="1">
      <alignment horizontal="left" vertical="center" wrapText="1"/>
    </xf>
    <xf numFmtId="49" fontId="7" fillId="0" borderId="7" xfId="49" applyNumberFormat="1" applyFont="1" applyFill="1" applyBorder="1" applyAlignment="1">
      <alignment horizontal="left" vertical="top" wrapText="1"/>
    </xf>
    <xf numFmtId="0" fontId="8" fillId="0" borderId="1" xfId="49" applyFont="1" applyBorder="1" applyAlignment="1">
      <alignment horizontal="center" vertical="center" wrapText="1"/>
    </xf>
    <xf numFmtId="0" fontId="8" fillId="0" borderId="0" xfId="49" applyFont="1" applyAlignment="1">
      <alignment horizontal="center" vertical="center" wrapText="1"/>
    </xf>
    <xf numFmtId="0" fontId="9" fillId="0" borderId="0" xfId="49" applyFont="1" applyAlignment="1">
      <alignment horizontal="left" vertical="center" wrapText="1"/>
    </xf>
    <xf numFmtId="0" fontId="1" fillId="0" borderId="0" xfId="0" applyFont="1" applyFill="1" applyAlignment="1"/>
    <xf numFmtId="0" fontId="10" fillId="0" borderId="0" xfId="0" applyFont="1" applyFill="1" applyAlignment="1"/>
    <xf numFmtId="0" fontId="11" fillId="0" borderId="0" xfId="50" applyFont="1" applyFill="1" applyAlignment="1">
      <alignment horizontal="center" vertical="center"/>
    </xf>
    <xf numFmtId="0" fontId="1" fillId="0" borderId="0" xfId="50" applyFont="1" applyFill="1">
      <alignment vertical="center"/>
    </xf>
    <xf numFmtId="0" fontId="12"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0" xfId="0" applyFont="1" applyFill="1" applyAlignment="1">
      <alignment horizontal="left"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176" fontId="15" fillId="0" borderId="1" xfId="0" applyNumberFormat="1" applyFont="1" applyFill="1" applyBorder="1" applyAlignment="1">
      <alignment vertical="center"/>
    </xf>
    <xf numFmtId="176" fontId="15" fillId="0" borderId="1" xfId="0" applyNumberFormat="1" applyFont="1" applyFill="1" applyBorder="1" applyAlignment="1">
      <alignment vertical="center" wrapText="1"/>
    </xf>
    <xf numFmtId="176" fontId="15" fillId="0" borderId="5" xfId="0" applyNumberFormat="1" applyFont="1" applyFill="1" applyBorder="1" applyAlignment="1">
      <alignment horizontal="right" vertical="center" wrapText="1"/>
    </xf>
    <xf numFmtId="176" fontId="15" fillId="0" borderId="8" xfId="0" applyNumberFormat="1" applyFont="1" applyFill="1" applyBorder="1" applyAlignment="1">
      <alignment horizontal="right" vertical="center" wrapText="1"/>
    </xf>
    <xf numFmtId="176" fontId="15" fillId="3" borderId="1" xfId="0" applyNumberFormat="1" applyFont="1" applyFill="1" applyBorder="1" applyAlignment="1">
      <alignment vertical="center"/>
    </xf>
    <xf numFmtId="0" fontId="15"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vertical="center"/>
    </xf>
    <xf numFmtId="0" fontId="16" fillId="0" borderId="0" xfId="0" applyFont="1" applyFill="1" applyAlignment="1"/>
    <xf numFmtId="0" fontId="17" fillId="0" borderId="0" xfId="49" applyFont="1" applyAlignment="1">
      <alignment horizontal="left" vertical="center" wrapText="1"/>
    </xf>
    <xf numFmtId="0" fontId="13" fillId="0" borderId="0" xfId="0" applyFont="1" applyFill="1" applyAlignment="1">
      <alignment horizontal="right" vertical="center" wrapText="1"/>
    </xf>
    <xf numFmtId="0" fontId="14" fillId="0" borderId="7"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7" xfId="0" applyFont="1" applyFill="1" applyBorder="1" applyAlignment="1">
      <alignment horizontal="center" vertical="center"/>
    </xf>
    <xf numFmtId="0" fontId="18" fillId="0" borderId="7"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7" xfId="0" applyFont="1" applyFill="1" applyBorder="1" applyAlignment="1">
      <alignment horizontal="left" vertical="center" wrapText="1"/>
    </xf>
    <xf numFmtId="0" fontId="19" fillId="0" borderId="0" xfId="49" applyFont="1" applyAlignment="1">
      <alignment horizontal="left" vertical="center" wrapText="1"/>
    </xf>
    <xf numFmtId="0" fontId="3" fillId="0" borderId="0" xfId="0" applyFont="1" applyFill="1" applyAlignment="1">
      <alignment horizontal="center" vertical="center"/>
    </xf>
    <xf numFmtId="0" fontId="20" fillId="0" borderId="0" xfId="0" applyFont="1" applyFill="1" applyAlignment="1">
      <alignment horizontal="center" vertical="center"/>
    </xf>
    <xf numFmtId="0" fontId="5" fillId="0" borderId="0" xfId="0" applyFont="1" applyFill="1" applyAlignment="1">
      <alignment horizontal="right" vertical="center"/>
    </xf>
    <xf numFmtId="0" fontId="21" fillId="0" borderId="9" xfId="0" applyFont="1" applyFill="1" applyBorder="1" applyAlignment="1">
      <alignment horizontal="left" vertical="center"/>
    </xf>
    <xf numFmtId="0" fontId="22" fillId="0" borderId="0" xfId="0" applyFont="1" applyFill="1" applyAlignment="1">
      <alignment horizontal="center" vertical="center"/>
    </xf>
    <xf numFmtId="0" fontId="21" fillId="0" borderId="0" xfId="0" applyFont="1" applyFill="1" applyAlignment="1">
      <alignment horizontal="right" vertical="center"/>
    </xf>
    <xf numFmtId="0" fontId="5" fillId="0" borderId="0" xfId="0" applyNumberFormat="1" applyFont="1" applyFill="1" applyBorder="1" applyAlignment="1" applyProtection="1">
      <alignment horizontal="right" vertical="center"/>
    </xf>
    <xf numFmtId="0" fontId="21" fillId="0" borderId="5"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4" xfId="0" applyFont="1" applyFill="1" applyBorder="1" applyAlignment="1">
      <alignment horizontal="center" vertical="center"/>
    </xf>
    <xf numFmtId="49" fontId="21" fillId="0" borderId="1" xfId="0" applyNumberFormat="1" applyFont="1" applyFill="1" applyBorder="1" applyAlignment="1">
      <alignment horizontal="left" vertical="center" wrapText="1"/>
    </xf>
    <xf numFmtId="0" fontId="21" fillId="0" borderId="10"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3" fillId="0" borderId="0" xfId="0" applyFont="1" applyFill="1" applyAlignment="1">
      <alignment horizontal="left" vertical="center"/>
    </xf>
    <xf numFmtId="0" fontId="0" fillId="0" borderId="0" xfId="0" applyFont="1" applyFill="1" applyAlignment="1"/>
    <xf numFmtId="0" fontId="0" fillId="0" borderId="0" xfId="0" applyFont="1" applyFill="1" applyAlignment="1">
      <alignment horizontal="center"/>
    </xf>
    <xf numFmtId="0" fontId="0" fillId="0" borderId="0" xfId="52" applyAlignment="1">
      <alignment vertical="center"/>
    </xf>
    <xf numFmtId="0" fontId="0" fillId="0" borderId="0" xfId="52" applyAlignment="1">
      <alignment vertical="center" wrapText="1"/>
    </xf>
    <xf numFmtId="0" fontId="24" fillId="0" borderId="0" xfId="0" applyFont="1" applyFill="1" applyAlignment="1">
      <alignment horizontal="center"/>
    </xf>
    <xf numFmtId="0" fontId="25" fillId="0" borderId="0" xfId="0" applyFont="1" applyFill="1" applyAlignment="1"/>
    <xf numFmtId="0" fontId="21" fillId="0" borderId="0" xfId="0" applyFont="1" applyFill="1" applyAlignment="1">
      <alignment vertical="center"/>
    </xf>
    <xf numFmtId="0" fontId="21"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6" xfId="0" applyNumberFormat="1" applyFont="1" applyFill="1" applyBorder="1" applyAlignment="1">
      <alignment horizontal="center" vertical="center" shrinkToFit="1"/>
    </xf>
    <xf numFmtId="4" fontId="1" fillId="0" borderId="14" xfId="0" applyNumberFormat="1" applyFont="1" applyFill="1" applyBorder="1" applyAlignment="1">
      <alignment horizontal="center" vertical="center" shrinkToFit="1"/>
    </xf>
    <xf numFmtId="0" fontId="1" fillId="0" borderId="15"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176" fontId="1" fillId="0" borderId="1" xfId="0" applyNumberFormat="1" applyFont="1" applyFill="1" applyBorder="1" applyAlignment="1">
      <alignment horizontal="right" vertical="center" shrinkToFit="1"/>
    </xf>
    <xf numFmtId="0" fontId="10" fillId="0" borderId="0" xfId="0" applyFont="1" applyFill="1" applyAlignment="1">
      <alignment horizontal="left" vertical="top" wrapText="1"/>
    </xf>
    <xf numFmtId="0" fontId="24" fillId="0" borderId="0" xfId="0" applyFont="1" applyFill="1" applyAlignment="1">
      <alignment horizontal="center" wrapText="1"/>
    </xf>
    <xf numFmtId="0" fontId="0" fillId="0" borderId="0" xfId="0" applyFont="1" applyFill="1" applyAlignment="1">
      <alignment wrapText="1"/>
    </xf>
    <xf numFmtId="4" fontId="1" fillId="0" borderId="14" xfId="0" applyNumberFormat="1" applyFont="1" applyFill="1" applyBorder="1" applyAlignment="1">
      <alignment horizontal="center" vertical="center" wrapText="1" shrinkToFit="1"/>
    </xf>
    <xf numFmtId="4" fontId="1" fillId="0" borderId="1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0" fillId="0" borderId="1" xfId="0" applyFont="1" applyFill="1" applyBorder="1" applyAlignment="1">
      <alignment horizontal="center" vertical="center"/>
    </xf>
    <xf numFmtId="176" fontId="1" fillId="0" borderId="1" xfId="0" applyNumberFormat="1" applyFont="1" applyFill="1" applyBorder="1" applyAlignment="1">
      <alignment horizontal="right" vertical="center" wrapText="1" shrinkToFit="1"/>
    </xf>
    <xf numFmtId="176" fontId="0" fillId="0" borderId="1" xfId="0" applyNumberFormat="1" applyFont="1" applyFill="1" applyBorder="1" applyAlignment="1">
      <alignment horizontal="right"/>
    </xf>
    <xf numFmtId="0" fontId="1" fillId="0" borderId="11"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6" fillId="0" borderId="0" xfId="0" applyFont="1" applyFill="1"/>
    <xf numFmtId="0" fontId="26" fillId="0" borderId="0" xfId="0" applyFont="1" applyFill="1" applyAlignment="1">
      <alignment horizontal="center"/>
    </xf>
    <xf numFmtId="0" fontId="0" fillId="0" borderId="0" xfId="0" applyFill="1"/>
    <xf numFmtId="0" fontId="27" fillId="0" borderId="0" xfId="0" applyFont="1" applyFill="1" applyAlignment="1">
      <alignment horizontal="center" vertical="center"/>
    </xf>
    <xf numFmtId="0" fontId="5" fillId="0" borderId="0" xfId="0" applyFont="1" applyFill="1" applyAlignment="1">
      <alignment vertical="center"/>
    </xf>
    <xf numFmtId="0" fontId="5" fillId="0" borderId="1" xfId="0" applyFont="1" applyFill="1" applyBorder="1" applyAlignment="1">
      <alignment horizontal="center" vertical="center" shrinkToFit="1"/>
    </xf>
    <xf numFmtId="0" fontId="28" fillId="0" borderId="1" xfId="0" applyFont="1" applyFill="1" applyBorder="1" applyAlignment="1">
      <alignment horizontal="left" vertical="center" shrinkToFit="1"/>
    </xf>
    <xf numFmtId="0" fontId="5" fillId="0" borderId="1" xfId="0" applyFont="1" applyFill="1" applyBorder="1" applyAlignment="1">
      <alignment horizontal="left" vertical="center" shrinkToFit="1"/>
    </xf>
    <xf numFmtId="176" fontId="5" fillId="0" borderId="1" xfId="0" applyNumberFormat="1" applyFont="1" applyFill="1" applyBorder="1" applyAlignment="1">
      <alignment horizontal="right" vertical="center" wrapText="1" shrinkToFit="1"/>
    </xf>
    <xf numFmtId="176" fontId="5" fillId="0" borderId="1" xfId="0" applyNumberFormat="1" applyFont="1" applyFill="1" applyBorder="1" applyAlignment="1">
      <alignment horizontal="right" vertical="center" shrinkToFit="1"/>
    </xf>
    <xf numFmtId="0" fontId="29" fillId="0" borderId="1" xfId="0" applyFont="1" applyFill="1" applyBorder="1" applyAlignment="1">
      <alignment horizontal="center" vertical="center" wrapText="1" shrinkToFit="1"/>
    </xf>
    <xf numFmtId="0" fontId="5" fillId="0" borderId="1" xfId="0" applyFont="1" applyFill="1" applyBorder="1" applyAlignment="1">
      <alignment horizontal="right" vertical="center" wrapText="1" shrinkToFit="1"/>
    </xf>
    <xf numFmtId="0" fontId="5" fillId="0" borderId="0" xfId="0" applyFont="1" applyFill="1" applyBorder="1" applyAlignment="1">
      <alignment horizontal="left" vertical="center" shrinkToFit="1"/>
    </xf>
    <xf numFmtId="0" fontId="5" fillId="0" borderId="0" xfId="0" applyFont="1" applyFill="1" applyBorder="1" applyAlignment="1">
      <alignment horizontal="center" vertical="center" shrinkToFit="1"/>
    </xf>
    <xf numFmtId="0" fontId="29" fillId="0" borderId="0" xfId="0" applyFont="1" applyFill="1" applyBorder="1" applyAlignment="1">
      <alignment horizontal="center" vertical="center" wrapText="1" shrinkToFit="1"/>
    </xf>
    <xf numFmtId="0" fontId="7" fillId="0" borderId="0" xfId="0" applyFont="1" applyFill="1" applyBorder="1" applyAlignment="1">
      <alignment horizontal="left" vertical="center" wrapText="1" shrinkToFit="1"/>
    </xf>
    <xf numFmtId="0" fontId="30" fillId="0" borderId="0" xfId="0" applyFont="1" applyFill="1"/>
    <xf numFmtId="4" fontId="26" fillId="0" borderId="0" xfId="0" applyNumberFormat="1" applyFont="1" applyFill="1" applyAlignment="1">
      <alignment horizontal="center"/>
    </xf>
    <xf numFmtId="4" fontId="5" fillId="0" borderId="1" xfId="0" applyNumberFormat="1" applyFont="1" applyFill="1" applyBorder="1" applyAlignment="1">
      <alignment horizontal="center" vertical="center" shrinkToFit="1"/>
    </xf>
    <xf numFmtId="0" fontId="5" fillId="0" borderId="0" xfId="0" applyFont="1" applyFill="1" applyBorder="1" applyAlignment="1">
      <alignment horizontal="left" vertical="center" wrapText="1" shrinkToFit="1"/>
    </xf>
    <xf numFmtId="0" fontId="26" fillId="0" borderId="0" xfId="0" applyFont="1" applyFill="1" applyAlignment="1">
      <alignment horizontal="center" vertical="center" wrapText="1"/>
    </xf>
    <xf numFmtId="0" fontId="2" fillId="0" borderId="0" xfId="0" applyFont="1" applyFill="1" applyAlignment="1">
      <alignment horizontal="center" vertical="center" wrapText="1"/>
    </xf>
    <xf numFmtId="0" fontId="10" fillId="0" borderId="0" xfId="0" applyFont="1" applyFill="1" applyAlignment="1">
      <alignment vertical="center"/>
    </xf>
    <xf numFmtId="0" fontId="21" fillId="0" borderId="0" xfId="0" applyFont="1" applyFill="1" applyAlignment="1">
      <alignment horizontal="left" vertical="center"/>
    </xf>
    <xf numFmtId="0" fontId="1" fillId="0" borderId="6" xfId="0" applyFont="1" applyFill="1" applyBorder="1" applyAlignment="1">
      <alignment horizontal="center" vertical="center" wrapText="1" shrinkToFit="1"/>
    </xf>
    <xf numFmtId="0" fontId="1" fillId="0" borderId="14" xfId="0" applyFont="1" applyFill="1" applyBorder="1" applyAlignment="1">
      <alignment horizontal="center" vertical="center" wrapText="1" shrinkToFit="1"/>
    </xf>
    <xf numFmtId="0" fontId="1" fillId="0" borderId="11" xfId="0" applyFont="1" applyFill="1" applyBorder="1" applyAlignment="1">
      <alignment horizontal="center" vertical="center" wrapText="1" shrinkToFit="1"/>
    </xf>
    <xf numFmtId="0" fontId="1" fillId="0" borderId="12" xfId="0" applyFont="1" applyFill="1" applyBorder="1" applyAlignment="1">
      <alignment horizontal="center" vertical="center" wrapText="1" shrinkToFit="1"/>
    </xf>
    <xf numFmtId="0" fontId="1" fillId="0" borderId="9" xfId="0" applyFont="1" applyFill="1" applyBorder="1" applyAlignment="1">
      <alignment horizontal="center" vertical="center" wrapText="1" shrinkToFit="1"/>
    </xf>
    <xf numFmtId="0" fontId="1" fillId="0" borderId="13" xfId="0"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8" xfId="0" applyFont="1" applyFill="1" applyBorder="1" applyAlignment="1">
      <alignment horizontal="center" vertical="center" wrapText="1" shrinkToFit="1"/>
    </xf>
    <xf numFmtId="4" fontId="1" fillId="0" borderId="1" xfId="0" applyNumberFormat="1" applyFont="1" applyFill="1" applyBorder="1" applyAlignment="1">
      <alignment horizontal="right" vertical="center" shrinkToFit="1"/>
    </xf>
    <xf numFmtId="0" fontId="1" fillId="0" borderId="1" xfId="0" applyFont="1" applyFill="1" applyBorder="1" applyAlignment="1">
      <alignment horizontal="left" vertical="center" shrinkToFit="1"/>
    </xf>
    <xf numFmtId="0" fontId="10" fillId="0" borderId="0" xfId="0" applyFont="1" applyFill="1" applyBorder="1" applyAlignment="1">
      <alignment horizontal="left" vertical="center"/>
    </xf>
    <xf numFmtId="0" fontId="10" fillId="0" borderId="0" xfId="0" applyFont="1" applyFill="1"/>
    <xf numFmtId="0" fontId="21" fillId="0" borderId="0" xfId="0" applyFont="1" applyFill="1" applyBorder="1" applyAlignment="1">
      <alignment horizontal="right" vertical="center"/>
    </xf>
    <xf numFmtId="0" fontId="21" fillId="0" borderId="0" xfId="0" applyFont="1" applyFill="1" applyBorder="1" applyAlignment="1">
      <alignment vertical="center"/>
    </xf>
    <xf numFmtId="0" fontId="10" fillId="0" borderId="8" xfId="0" applyFont="1" applyBorder="1" applyAlignment="1">
      <alignment horizontal="center" vertical="center" wrapText="1"/>
    </xf>
    <xf numFmtId="0" fontId="1" fillId="0" borderId="2" xfId="0" applyFont="1" applyFill="1" applyBorder="1" applyAlignment="1">
      <alignment horizontal="center" vertical="center" wrapText="1" shrinkToFit="1"/>
    </xf>
    <xf numFmtId="0" fontId="1" fillId="0" borderId="3"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31" fillId="0" borderId="0" xfId="0" applyFont="1" applyFill="1" applyAlignment="1"/>
    <xf numFmtId="0" fontId="32" fillId="0" borderId="0" xfId="0" applyFont="1" applyFill="1" applyAlignment="1">
      <alignment horizontal="center"/>
    </xf>
    <xf numFmtId="0" fontId="21" fillId="0" borderId="0" xfId="0" applyFont="1" applyFill="1" applyAlignment="1"/>
    <xf numFmtId="0" fontId="1" fillId="0" borderId="16" xfId="0" applyFont="1" applyFill="1" applyBorder="1" applyAlignment="1">
      <alignment horizontal="center" vertical="center" wrapText="1" shrinkToFit="1"/>
    </xf>
    <xf numFmtId="0" fontId="1" fillId="0" borderId="17" xfId="0" applyFont="1" applyFill="1" applyBorder="1" applyAlignment="1">
      <alignment horizontal="center" vertical="center" wrapText="1" shrinkToFit="1"/>
    </xf>
    <xf numFmtId="0" fontId="1" fillId="0" borderId="18" xfId="0" applyFont="1" applyFill="1" applyBorder="1" applyAlignment="1">
      <alignment horizontal="center" vertical="center" wrapText="1" shrinkToFit="1"/>
    </xf>
    <xf numFmtId="0" fontId="1" fillId="0" borderId="19" xfId="0" applyFont="1" applyFill="1" applyBorder="1" applyAlignment="1">
      <alignment horizontal="center" vertical="center" wrapText="1" shrinkToFit="1"/>
    </xf>
    <xf numFmtId="0" fontId="1" fillId="0" borderId="18" xfId="0" applyFont="1" applyFill="1" applyBorder="1" applyAlignment="1">
      <alignment horizontal="left" vertical="center" shrinkToFit="1"/>
    </xf>
    <xf numFmtId="0" fontId="1" fillId="0" borderId="19" xfId="0" applyFont="1" applyFill="1" applyBorder="1" applyAlignment="1">
      <alignment horizontal="left" vertical="center" shrinkToFit="1"/>
    </xf>
    <xf numFmtId="4" fontId="1" fillId="0" borderId="19" xfId="0" applyNumberFormat="1" applyFont="1" applyFill="1" applyBorder="1" applyAlignment="1">
      <alignment horizontal="right" vertical="center" shrinkToFit="1"/>
    </xf>
    <xf numFmtId="0" fontId="1" fillId="0" borderId="19" xfId="0" applyFont="1" applyFill="1" applyBorder="1" applyAlignment="1">
      <alignment horizontal="right" vertical="center" shrinkToFit="1"/>
    </xf>
    <xf numFmtId="14" fontId="1" fillId="0" borderId="0" xfId="0" applyNumberFormat="1" applyFont="1" applyFill="1" applyAlignment="1">
      <alignment horizontal="left" vertical="center" wrapText="1" shrinkToFit="1"/>
    </xf>
    <xf numFmtId="0" fontId="1" fillId="0" borderId="0" xfId="0" applyFont="1" applyFill="1" applyAlignment="1">
      <alignment horizontal="left" vertical="center" wrapText="1" shrinkToFit="1"/>
    </xf>
    <xf numFmtId="0" fontId="21" fillId="0" borderId="0" xfId="0" applyFont="1" applyFill="1" applyAlignment="1">
      <alignment horizontal="right"/>
    </xf>
    <xf numFmtId="0" fontId="1" fillId="0" borderId="20" xfId="0" applyFont="1" applyFill="1" applyBorder="1" applyAlignment="1">
      <alignment horizontal="center" vertical="center" wrapText="1" shrinkToFit="1"/>
    </xf>
    <xf numFmtId="0" fontId="23" fillId="0" borderId="19" xfId="0" applyFont="1" applyFill="1" applyBorder="1" applyAlignment="1">
      <alignment horizontal="left" vertical="center"/>
    </xf>
    <xf numFmtId="0" fontId="31" fillId="0" borderId="0" xfId="51" applyFill="1"/>
    <xf numFmtId="0" fontId="10" fillId="0" borderId="0" xfId="54" applyFont="1" applyFill="1" applyAlignment="1">
      <alignment vertical="center" wrapText="1"/>
    </xf>
    <xf numFmtId="0" fontId="21" fillId="0" borderId="0" xfId="51" applyFont="1" applyFill="1" applyAlignment="1">
      <alignment vertical="center"/>
    </xf>
    <xf numFmtId="0" fontId="33" fillId="0" borderId="0" xfId="51" applyFont="1" applyFill="1" applyAlignment="1">
      <alignment vertical="center"/>
    </xf>
    <xf numFmtId="0" fontId="34" fillId="0" borderId="0" xfId="51" applyFont="1" applyFill="1" applyAlignment="1">
      <alignment vertical="center"/>
    </xf>
    <xf numFmtId="0" fontId="34" fillId="0" borderId="0" xfId="51" applyFont="1" applyFill="1"/>
    <xf numFmtId="0" fontId="27" fillId="0" borderId="0" xfId="0" applyFont="1" applyFill="1" applyAlignment="1">
      <alignment horizontal="center"/>
    </xf>
    <xf numFmtId="0" fontId="35" fillId="0" borderId="0" xfId="0" applyFont="1" applyFill="1" applyAlignment="1"/>
    <xf numFmtId="0" fontId="5" fillId="0" borderId="9" xfId="0" applyNumberFormat="1" applyFont="1" applyFill="1" applyBorder="1" applyAlignment="1" applyProtection="1">
      <alignment horizontal="right" vertical="center" wrapText="1"/>
    </xf>
    <xf numFmtId="0" fontId="1" fillId="0" borderId="21" xfId="0" applyFont="1" applyFill="1" applyBorder="1" applyAlignment="1">
      <alignment horizontal="center" vertical="center" wrapText="1" shrinkToFit="1"/>
    </xf>
    <xf numFmtId="0" fontId="1" fillId="0" borderId="22" xfId="0" applyFont="1" applyFill="1" applyBorder="1" applyAlignment="1">
      <alignment horizontal="left" vertical="center" shrinkToFit="1"/>
    </xf>
    <xf numFmtId="0" fontId="1" fillId="0" borderId="23" xfId="0" applyFont="1" applyFill="1" applyBorder="1" applyAlignment="1">
      <alignment horizontal="left" vertical="center" shrinkToFit="1"/>
    </xf>
    <xf numFmtId="0" fontId="1" fillId="0" borderId="23" xfId="0" applyFont="1" applyFill="1" applyBorder="1" applyAlignment="1">
      <alignment horizontal="right" vertical="center" shrinkToFit="1"/>
    </xf>
    <xf numFmtId="4" fontId="1" fillId="0" borderId="23" xfId="0" applyNumberFormat="1" applyFont="1" applyFill="1" applyBorder="1" applyAlignment="1">
      <alignment horizontal="right" vertical="center" shrinkToFit="1"/>
    </xf>
    <xf numFmtId="0" fontId="1" fillId="0" borderId="1" xfId="0" applyFont="1" applyFill="1" applyBorder="1" applyAlignment="1">
      <alignment horizontal="right" vertical="center" shrinkToFit="1"/>
    </xf>
    <xf numFmtId="0" fontId="1" fillId="0" borderId="2"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0" fillId="0" borderId="0" xfId="0" applyFill="1" applyBorder="1"/>
    <xf numFmtId="0" fontId="1" fillId="0" borderId="1" xfId="0" applyFont="1" applyFill="1" applyBorder="1" applyAlignment="1">
      <alignment vertical="center" shrinkToFit="1"/>
    </xf>
    <xf numFmtId="0" fontId="26" fillId="0" borderId="0" xfId="0" applyFont="1" applyAlignment="1">
      <alignment wrapText="1"/>
    </xf>
    <xf numFmtId="0" fontId="26"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wrapText="1"/>
    </xf>
    <xf numFmtId="0" fontId="2" fillId="0" borderId="0" xfId="0" applyFont="1"/>
    <xf numFmtId="0" fontId="27"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center"/>
    </xf>
    <xf numFmtId="0" fontId="21" fillId="0" borderId="9" xfId="0" applyNumberFormat="1" applyFont="1" applyFill="1" applyBorder="1" applyAlignment="1" applyProtection="1">
      <alignment vertical="center" wrapText="1"/>
    </xf>
    <xf numFmtId="0" fontId="21" fillId="0" borderId="1" xfId="0" applyNumberFormat="1" applyFont="1" applyFill="1" applyBorder="1" applyAlignment="1" applyProtection="1">
      <alignment horizontal="center" vertical="center" wrapText="1"/>
    </xf>
    <xf numFmtId="0" fontId="21" fillId="0" borderId="2" xfId="0" applyNumberFormat="1" applyFont="1" applyFill="1" applyBorder="1" applyAlignment="1" applyProtection="1">
      <alignment horizontal="center" vertical="center" wrapText="1"/>
    </xf>
    <xf numFmtId="0" fontId="21" fillId="0" borderId="6"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21" fillId="0" borderId="5" xfId="0" applyNumberFormat="1" applyFont="1" applyFill="1" applyBorder="1" applyAlignment="1" applyProtection="1">
      <alignment horizontal="center" vertical="center" wrapText="1"/>
    </xf>
    <xf numFmtId="0" fontId="10" fillId="0" borderId="5" xfId="0" applyFont="1" applyBorder="1" applyAlignment="1">
      <alignment horizontal="center" vertical="center" wrapText="1"/>
    </xf>
    <xf numFmtId="0" fontId="21" fillId="0" borderId="12" xfId="0" applyNumberFormat="1" applyFont="1" applyFill="1" applyBorder="1" applyAlignment="1" applyProtection="1">
      <alignment horizontal="center" vertical="center" wrapText="1"/>
    </xf>
    <xf numFmtId="0" fontId="21" fillId="0" borderId="9"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21" fillId="0" borderId="8" xfId="0" applyNumberFormat="1" applyFont="1" applyFill="1" applyBorder="1" applyAlignment="1" applyProtection="1">
      <alignment horizontal="center" vertical="center" wrapText="1"/>
    </xf>
    <xf numFmtId="176" fontId="21" fillId="0" borderId="1" xfId="0" applyNumberFormat="1" applyFont="1" applyFill="1" applyBorder="1" applyAlignment="1" applyProtection="1">
      <alignment horizontal="right" vertical="center" wrapText="1"/>
    </xf>
    <xf numFmtId="0" fontId="21" fillId="0" borderId="2" xfId="0" applyNumberFormat="1" applyFont="1" applyFill="1" applyBorder="1" applyAlignment="1" applyProtection="1">
      <alignment horizontal="left" vertical="center" wrapText="1"/>
    </xf>
    <xf numFmtId="0" fontId="21" fillId="0" borderId="3" xfId="0" applyNumberFormat="1" applyFont="1" applyFill="1" applyBorder="1" applyAlignment="1" applyProtection="1">
      <alignment horizontal="left" vertical="center" wrapText="1"/>
    </xf>
    <xf numFmtId="0" fontId="21" fillId="0" borderId="4" xfId="0" applyNumberFormat="1" applyFont="1" applyFill="1" applyBorder="1" applyAlignment="1" applyProtection="1">
      <alignment horizontal="left" vertical="center" wrapText="1"/>
    </xf>
    <xf numFmtId="0" fontId="21" fillId="0" borderId="1" xfId="0" applyNumberFormat="1" applyFont="1" applyFill="1" applyBorder="1" applyAlignment="1" applyProtection="1">
      <alignment horizontal="left" vertical="center" wrapText="1"/>
    </xf>
    <xf numFmtId="0" fontId="10" fillId="0" borderId="14" xfId="0" applyFont="1" applyBorder="1" applyAlignment="1">
      <alignment horizontal="left" vertical="center" wrapText="1"/>
    </xf>
    <xf numFmtId="0" fontId="2" fillId="0" borderId="14" xfId="0" applyFont="1" applyBorder="1" applyAlignment="1">
      <alignment horizontal="left" vertical="center" wrapText="1"/>
    </xf>
    <xf numFmtId="0" fontId="28"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vertical="center" wrapText="1"/>
    </xf>
    <xf numFmtId="0" fontId="2" fillId="0" borderId="0" xfId="0" applyFont="1" applyAlignment="1">
      <alignment vertical="center" wrapText="1"/>
    </xf>
    <xf numFmtId="0" fontId="21" fillId="0" borderId="0" xfId="0" applyNumberFormat="1" applyFont="1" applyFill="1" applyBorder="1" applyAlignment="1" applyProtection="1">
      <alignment horizontal="center" vertical="center" wrapText="1"/>
    </xf>
    <xf numFmtId="0" fontId="7" fillId="0" borderId="0" xfId="0" applyFont="1" applyAlignment="1">
      <alignment vertical="center" wrapText="1"/>
    </xf>
    <xf numFmtId="0" fontId="21" fillId="0" borderId="3" xfId="0" applyNumberFormat="1" applyFont="1" applyFill="1" applyBorder="1" applyAlignment="1" applyProtection="1">
      <alignment horizontal="center" vertical="center" wrapText="1"/>
    </xf>
    <xf numFmtId="0" fontId="21" fillId="0" borderId="4"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10" fillId="0" borderId="1" xfId="0" applyFont="1" applyBorder="1" applyAlignment="1">
      <alignment horizontal="center" vertical="center" wrapText="1"/>
    </xf>
    <xf numFmtId="0" fontId="21" fillId="0" borderId="4" xfId="0" applyNumberFormat="1" applyFont="1" applyFill="1" applyBorder="1" applyAlignment="1" applyProtection="1">
      <alignment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right" vertical="center" wrapText="1"/>
    </xf>
    <xf numFmtId="0" fontId="2" fillId="0" borderId="0" xfId="0" applyFont="1" applyBorder="1" applyAlignment="1">
      <alignment horizontal="left" vertical="center" wrapText="1"/>
    </xf>
    <xf numFmtId="0" fontId="7" fillId="0" borderId="0" xfId="0" applyFont="1"/>
    <xf numFmtId="0" fontId="7" fillId="0" borderId="0" xfId="0" applyFont="1" applyAlignment="1">
      <alignment wrapText="1"/>
    </xf>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Continuous" vertical="center" wrapText="1"/>
    </xf>
    <xf numFmtId="0" fontId="36" fillId="0" borderId="0" xfId="0" applyFont="1"/>
    <xf numFmtId="0" fontId="1" fillId="0" borderId="21"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8" xfId="0" applyFont="1" applyFill="1" applyBorder="1" applyAlignment="1">
      <alignment horizontal="left" vertical="center"/>
    </xf>
    <xf numFmtId="0" fontId="1" fillId="0" borderId="19" xfId="0" applyFont="1" applyFill="1" applyBorder="1" applyAlignment="1">
      <alignment horizontal="left" vertical="center"/>
    </xf>
    <xf numFmtId="0" fontId="8" fillId="0" borderId="24" xfId="0" applyFont="1" applyFill="1" applyBorder="1" applyAlignment="1">
      <alignment horizontal="left" vertical="center"/>
    </xf>
    <xf numFmtId="0" fontId="8" fillId="0" borderId="0" xfId="0" applyFont="1" applyFill="1" applyBorder="1" applyAlignment="1">
      <alignment horizontal="left" vertical="center"/>
    </xf>
    <xf numFmtId="0" fontId="0" fillId="0" borderId="0" xfId="52" applyFill="1" applyAlignment="1">
      <alignment vertical="center"/>
    </xf>
    <xf numFmtId="0" fontId="1" fillId="0" borderId="21"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0" fillId="0" borderId="14" xfId="0" applyFont="1" applyFill="1" applyBorder="1" applyAlignment="1">
      <alignment horizontal="left" vertical="center"/>
    </xf>
    <xf numFmtId="0" fontId="1" fillId="0" borderId="2" xfId="0" applyFont="1" applyFill="1" applyBorder="1" applyAlignment="1">
      <alignment horizontal="left" vertical="center" shrinkToFit="1"/>
    </xf>
    <xf numFmtId="0" fontId="1" fillId="0" borderId="3" xfId="0" applyFont="1" applyFill="1" applyBorder="1" applyAlignment="1">
      <alignment horizontal="left" vertical="center" shrinkToFit="1"/>
    </xf>
    <xf numFmtId="0" fontId="1" fillId="0" borderId="4" xfId="0" applyFont="1" applyFill="1" applyBorder="1" applyAlignment="1">
      <alignment horizontal="left" vertical="center" shrinkToFit="1"/>
    </xf>
    <xf numFmtId="0" fontId="10" fillId="0" borderId="0" xfId="52" applyFont="1" applyFill="1" applyBorder="1" applyAlignment="1">
      <alignment horizontal="left" vertical="center"/>
    </xf>
    <xf numFmtId="0" fontId="1" fillId="0" borderId="1" xfId="0" applyFont="1" applyFill="1" applyBorder="1" applyAlignment="1">
      <alignment horizontal="left" vertical="center" wrapText="1" shrinkToFit="1"/>
    </xf>
    <xf numFmtId="0" fontId="10" fillId="4" borderId="0" xfId="52" applyFont="1" applyFill="1" applyAlignment="1">
      <alignment vertical="center"/>
    </xf>
    <xf numFmtId="0" fontId="10" fillId="4" borderId="0" xfId="53" applyFont="1" applyFill="1" applyAlignment="1">
      <alignment horizontal="right" vertical="center"/>
    </xf>
    <xf numFmtId="0" fontId="0" fillId="4" borderId="0" xfId="52" applyFont="1" applyFill="1" applyAlignment="1">
      <alignment vertical="center"/>
    </xf>
    <xf numFmtId="0" fontId="32" fillId="4" borderId="0" xfId="0" applyFont="1" applyFill="1" applyAlignment="1">
      <alignment horizontal="center"/>
    </xf>
    <xf numFmtId="0" fontId="31" fillId="4" borderId="0" xfId="0" applyFont="1" applyFill="1" applyAlignment="1"/>
    <xf numFmtId="0" fontId="21" fillId="4" borderId="0" xfId="0" applyFont="1" applyFill="1" applyAlignment="1">
      <alignment horizontal="right"/>
    </xf>
    <xf numFmtId="0" fontId="21" fillId="4" borderId="0" xfId="0" applyFont="1" applyFill="1" applyAlignment="1"/>
    <xf numFmtId="0" fontId="21" fillId="4" borderId="0" xfId="0" applyFont="1" applyFill="1" applyAlignment="1">
      <alignment horizontal="center"/>
    </xf>
    <xf numFmtId="0" fontId="1" fillId="4" borderId="21" xfId="0" applyFont="1" applyFill="1" applyBorder="1" applyAlignment="1">
      <alignment horizontal="center" vertical="center" shrinkToFit="1"/>
    </xf>
    <xf numFmtId="0" fontId="1" fillId="4" borderId="20" xfId="0" applyFont="1" applyFill="1" applyBorder="1" applyAlignment="1">
      <alignment horizontal="center" vertical="center" shrinkToFit="1"/>
    </xf>
    <xf numFmtId="0" fontId="10" fillId="4" borderId="0" xfId="53" applyFont="1" applyFill="1" applyBorder="1" applyAlignment="1">
      <alignment horizontal="right" vertical="center"/>
    </xf>
    <xf numFmtId="0" fontId="1" fillId="4" borderId="18" xfId="0" applyFont="1" applyFill="1" applyBorder="1" applyAlignment="1">
      <alignment horizontal="center" vertical="center" shrinkToFit="1"/>
    </xf>
    <xf numFmtId="0" fontId="1" fillId="4" borderId="19" xfId="0" applyFont="1" applyFill="1" applyBorder="1" applyAlignment="1">
      <alignment horizontal="center" vertical="center" shrinkToFit="1"/>
    </xf>
    <xf numFmtId="0" fontId="1" fillId="4" borderId="18" xfId="0" applyFont="1" applyFill="1" applyBorder="1" applyAlignment="1">
      <alignment horizontal="left" vertical="center" shrinkToFit="1"/>
    </xf>
    <xf numFmtId="4" fontId="1" fillId="4" borderId="19" xfId="0" applyNumberFormat="1" applyFont="1" applyFill="1" applyBorder="1" applyAlignment="1">
      <alignment horizontal="right" vertical="center" shrinkToFit="1"/>
    </xf>
    <xf numFmtId="0" fontId="1" fillId="4" borderId="19" xfId="0" applyFont="1" applyFill="1" applyBorder="1" applyAlignment="1">
      <alignment horizontal="left" vertical="center" shrinkToFit="1"/>
    </xf>
    <xf numFmtId="4" fontId="1" fillId="4" borderId="19" xfId="0" applyNumberFormat="1" applyFont="1" applyFill="1" applyBorder="1" applyAlignment="1">
      <alignment horizontal="right" vertical="center"/>
    </xf>
    <xf numFmtId="0" fontId="1" fillId="4" borderId="18" xfId="0" applyFont="1" applyFill="1" applyBorder="1" applyAlignment="1">
      <alignment horizontal="left" vertical="center"/>
    </xf>
    <xf numFmtId="0" fontId="1" fillId="4" borderId="19" xfId="0" applyFont="1" applyFill="1" applyBorder="1" applyAlignment="1">
      <alignment horizontal="right" vertical="center"/>
    </xf>
    <xf numFmtId="0" fontId="1" fillId="4" borderId="19" xfId="0" applyFont="1" applyFill="1" applyBorder="1" applyAlignment="1">
      <alignment horizontal="right" vertical="center" shrinkToFit="1"/>
    </xf>
    <xf numFmtId="0" fontId="1" fillId="4" borderId="22" xfId="0" applyFont="1" applyFill="1" applyBorder="1" applyAlignment="1">
      <alignment horizontal="left" vertical="center" shrinkToFit="1"/>
    </xf>
    <xf numFmtId="0" fontId="1" fillId="4" borderId="23" xfId="0" applyFont="1" applyFill="1" applyBorder="1" applyAlignment="1">
      <alignment horizontal="center" vertical="center" shrinkToFit="1"/>
    </xf>
    <xf numFmtId="4" fontId="1" fillId="4" borderId="23" xfId="0" applyNumberFormat="1" applyFont="1" applyFill="1" applyBorder="1" applyAlignment="1">
      <alignment horizontal="right" vertical="center" shrinkToFit="1"/>
    </xf>
    <xf numFmtId="0" fontId="1" fillId="4" borderId="23" xfId="0" applyFont="1" applyFill="1" applyBorder="1" applyAlignment="1">
      <alignment horizontal="left" vertical="center" shrinkToFit="1"/>
    </xf>
    <xf numFmtId="0" fontId="1" fillId="4" borderId="1" xfId="0" applyFont="1" applyFill="1" applyBorder="1" applyAlignment="1">
      <alignment horizontal="left" vertical="center" shrinkToFit="1"/>
    </xf>
    <xf numFmtId="0" fontId="1" fillId="4" borderId="1" xfId="0" applyFont="1" applyFill="1" applyBorder="1" applyAlignment="1">
      <alignment horizontal="center" vertical="center" shrinkToFit="1"/>
    </xf>
    <xf numFmtId="4" fontId="1" fillId="4" borderId="1" xfId="0" applyNumberFormat="1" applyFont="1" applyFill="1" applyBorder="1" applyAlignment="1">
      <alignment horizontal="right" vertical="center" shrinkToFit="1"/>
    </xf>
    <xf numFmtId="0" fontId="37" fillId="4" borderId="0" xfId="52" applyFont="1" applyFill="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9" xfId="51"/>
    <cellStyle name="常规_04-分类改革-预算表" xfId="52"/>
    <cellStyle name="常规_2007年行政单位基层表样表" xfId="53"/>
    <cellStyle name="常规_事业单位部门决算报表（讨论稿） 2" xfId="54"/>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tabSelected="1" zoomScaleSheetLayoutView="60" workbookViewId="0">
      <selection activeCell="Q15" sqref="Q15"/>
    </sheetView>
  </sheetViews>
  <sheetFormatPr defaultColWidth="9" defaultRowHeight="14.25" outlineLevelCol="6"/>
  <cols>
    <col min="1" max="1" width="38.5" style="290" customWidth="1"/>
    <col min="2" max="2" width="6.5" style="290" customWidth="1"/>
    <col min="3" max="3" width="14.875" style="290" customWidth="1"/>
    <col min="4" max="4" width="31.625" style="290" customWidth="1"/>
    <col min="5" max="5" width="7.625" style="290" customWidth="1"/>
    <col min="6" max="6" width="14.875" style="290" customWidth="1"/>
    <col min="7" max="16384" width="9" style="290"/>
  </cols>
  <sheetData>
    <row r="1" ht="22.5" customHeight="1" spans="1:6">
      <c r="A1" s="291" t="s">
        <v>0</v>
      </c>
      <c r="B1" s="291"/>
      <c r="C1" s="291"/>
      <c r="D1" s="291"/>
      <c r="E1" s="291"/>
      <c r="F1" s="291"/>
    </row>
    <row r="2" s="288" customFormat="1" ht="21" customHeight="1" spans="1:6">
      <c r="A2" s="292"/>
      <c r="B2" s="292"/>
      <c r="C2" s="292"/>
      <c r="D2" s="292"/>
      <c r="E2" s="292"/>
      <c r="F2" s="293" t="s">
        <v>1</v>
      </c>
    </row>
    <row r="3" s="288" customFormat="1" ht="21" customHeight="1" spans="1:6">
      <c r="A3" s="294" t="s">
        <v>2</v>
      </c>
      <c r="B3" s="292"/>
      <c r="C3" s="295"/>
      <c r="D3" s="292"/>
      <c r="E3" s="292"/>
      <c r="F3" s="293" t="s">
        <v>3</v>
      </c>
    </row>
    <row r="4" s="289" customFormat="1" ht="18" customHeight="1" spans="1:7">
      <c r="A4" s="296" t="s">
        <v>4</v>
      </c>
      <c r="B4" s="297"/>
      <c r="C4" s="297"/>
      <c r="D4" s="297" t="s">
        <v>5</v>
      </c>
      <c r="E4" s="297"/>
      <c r="F4" s="297"/>
      <c r="G4" s="298"/>
    </row>
    <row r="5" s="289" customFormat="1" ht="18" customHeight="1" spans="1:7">
      <c r="A5" s="299" t="s">
        <v>6</v>
      </c>
      <c r="B5" s="300" t="s">
        <v>7</v>
      </c>
      <c r="C5" s="300" t="s">
        <v>8</v>
      </c>
      <c r="D5" s="300" t="s">
        <v>9</v>
      </c>
      <c r="E5" s="300" t="s">
        <v>7</v>
      </c>
      <c r="F5" s="300" t="s">
        <v>8</v>
      </c>
      <c r="G5" s="298"/>
    </row>
    <row r="6" s="289" customFormat="1" ht="18" customHeight="1" spans="1:7">
      <c r="A6" s="299" t="s">
        <v>10</v>
      </c>
      <c r="B6" s="300" t="s">
        <v>11</v>
      </c>
      <c r="C6" s="300" t="s">
        <v>12</v>
      </c>
      <c r="D6" s="300" t="s">
        <v>10</v>
      </c>
      <c r="E6" s="300" t="s">
        <v>11</v>
      </c>
      <c r="F6" s="300" t="s">
        <v>13</v>
      </c>
      <c r="G6" s="298"/>
    </row>
    <row r="7" s="289" customFormat="1" ht="18" customHeight="1" spans="1:7">
      <c r="A7" s="301" t="s">
        <v>14</v>
      </c>
      <c r="B7" s="300" t="s">
        <v>12</v>
      </c>
      <c r="C7" s="302">
        <v>10280794.35</v>
      </c>
      <c r="D7" s="303" t="s">
        <v>15</v>
      </c>
      <c r="E7" s="300">
        <v>31</v>
      </c>
      <c r="F7" s="302">
        <v>8059478.04</v>
      </c>
      <c r="G7" s="298"/>
    </row>
    <row r="8" s="289" customFormat="1" ht="20.1" customHeight="1" spans="1:7">
      <c r="A8" s="301" t="s">
        <v>16</v>
      </c>
      <c r="B8" s="300" t="s">
        <v>13</v>
      </c>
      <c r="C8" s="302">
        <v>0</v>
      </c>
      <c r="D8" s="303" t="s">
        <v>17</v>
      </c>
      <c r="E8" s="300">
        <v>32</v>
      </c>
      <c r="F8" s="302">
        <v>0</v>
      </c>
      <c r="G8" s="298"/>
    </row>
    <row r="9" s="289" customFormat="1" ht="18" customHeight="1" spans="1:7">
      <c r="A9" s="301" t="s">
        <v>18</v>
      </c>
      <c r="B9" s="300" t="s">
        <v>19</v>
      </c>
      <c r="C9" s="304">
        <v>0</v>
      </c>
      <c r="D9" s="303" t="s">
        <v>20</v>
      </c>
      <c r="E9" s="300">
        <v>33</v>
      </c>
      <c r="F9" s="302">
        <v>0</v>
      </c>
      <c r="G9" s="298"/>
    </row>
    <row r="10" s="289" customFormat="1" ht="18" customHeight="1" spans="1:7">
      <c r="A10" s="301" t="s">
        <v>21</v>
      </c>
      <c r="B10" s="300" t="s">
        <v>22</v>
      </c>
      <c r="C10" s="304">
        <v>0</v>
      </c>
      <c r="D10" s="303" t="s">
        <v>23</v>
      </c>
      <c r="E10" s="300">
        <v>34</v>
      </c>
      <c r="F10" s="302">
        <v>0</v>
      </c>
      <c r="G10" s="298"/>
    </row>
    <row r="11" s="289" customFormat="1" ht="18" customHeight="1" spans="1:7">
      <c r="A11" s="301" t="s">
        <v>24</v>
      </c>
      <c r="B11" s="300" t="s">
        <v>25</v>
      </c>
      <c r="C11" s="304">
        <v>0</v>
      </c>
      <c r="D11" s="303" t="s">
        <v>26</v>
      </c>
      <c r="E11" s="300">
        <v>35</v>
      </c>
      <c r="F11" s="302">
        <v>0</v>
      </c>
      <c r="G11" s="298"/>
    </row>
    <row r="12" s="289" customFormat="1" ht="18" customHeight="1" spans="1:7">
      <c r="A12" s="301" t="s">
        <v>27</v>
      </c>
      <c r="B12" s="300" t="s">
        <v>28</v>
      </c>
      <c r="C12" s="304">
        <v>0</v>
      </c>
      <c r="D12" s="303" t="s">
        <v>29</v>
      </c>
      <c r="E12" s="300">
        <v>36</v>
      </c>
      <c r="F12" s="302">
        <v>0</v>
      </c>
      <c r="G12" s="298"/>
    </row>
    <row r="13" s="289" customFormat="1" ht="18" customHeight="1" spans="1:7">
      <c r="A13" s="301" t="s">
        <v>30</v>
      </c>
      <c r="B13" s="300" t="s">
        <v>31</v>
      </c>
      <c r="C13" s="304">
        <v>0</v>
      </c>
      <c r="D13" s="303" t="s">
        <v>32</v>
      </c>
      <c r="E13" s="300">
        <v>37</v>
      </c>
      <c r="F13" s="302">
        <v>0</v>
      </c>
      <c r="G13" s="298"/>
    </row>
    <row r="14" s="289" customFormat="1" ht="18" customHeight="1" spans="1:7">
      <c r="A14" s="305" t="s">
        <v>33</v>
      </c>
      <c r="B14" s="300" t="s">
        <v>34</v>
      </c>
      <c r="C14" s="306">
        <v>100000</v>
      </c>
      <c r="D14" s="303" t="s">
        <v>35</v>
      </c>
      <c r="E14" s="300">
        <v>38</v>
      </c>
      <c r="F14" s="302">
        <v>1231342.12</v>
      </c>
      <c r="G14" s="298"/>
    </row>
    <row r="15" s="289" customFormat="1" ht="18" customHeight="1" spans="1:7">
      <c r="A15" s="301" t="s">
        <v>11</v>
      </c>
      <c r="B15" s="300" t="s">
        <v>36</v>
      </c>
      <c r="C15" s="306"/>
      <c r="D15" s="303" t="s">
        <v>37</v>
      </c>
      <c r="E15" s="300">
        <v>39</v>
      </c>
      <c r="F15" s="302">
        <v>397110.19</v>
      </c>
      <c r="G15" s="298"/>
    </row>
    <row r="16" s="289" customFormat="1" ht="18" customHeight="1" spans="1:7">
      <c r="A16" s="301" t="s">
        <v>11</v>
      </c>
      <c r="B16" s="300" t="s">
        <v>38</v>
      </c>
      <c r="C16" s="306"/>
      <c r="D16" s="303" t="s">
        <v>39</v>
      </c>
      <c r="E16" s="300">
        <v>40</v>
      </c>
      <c r="F16" s="302">
        <v>0</v>
      </c>
      <c r="G16" s="298"/>
    </row>
    <row r="17" s="289" customFormat="1" ht="18" customHeight="1" spans="1:7">
      <c r="A17" s="301" t="s">
        <v>11</v>
      </c>
      <c r="B17" s="300" t="s">
        <v>40</v>
      </c>
      <c r="C17" s="307"/>
      <c r="D17" s="303" t="s">
        <v>41</v>
      </c>
      <c r="E17" s="300">
        <v>41</v>
      </c>
      <c r="F17" s="302">
        <v>0</v>
      </c>
      <c r="G17" s="298"/>
    </row>
    <row r="18" s="289" customFormat="1" ht="18" customHeight="1" spans="1:7">
      <c r="A18" s="301" t="s">
        <v>11</v>
      </c>
      <c r="B18" s="300" t="s">
        <v>42</v>
      </c>
      <c r="C18" s="307"/>
      <c r="D18" s="303" t="s">
        <v>43</v>
      </c>
      <c r="E18" s="300">
        <v>42</v>
      </c>
      <c r="F18" s="302">
        <v>0</v>
      </c>
      <c r="G18" s="298"/>
    </row>
    <row r="19" s="289" customFormat="1" ht="18" customHeight="1" spans="1:7">
      <c r="A19" s="301" t="s">
        <v>11</v>
      </c>
      <c r="B19" s="300" t="s">
        <v>44</v>
      </c>
      <c r="C19" s="307"/>
      <c r="D19" s="303" t="s">
        <v>45</v>
      </c>
      <c r="E19" s="300">
        <v>43</v>
      </c>
      <c r="F19" s="302">
        <v>0</v>
      </c>
      <c r="G19" s="298"/>
    </row>
    <row r="20" s="289" customFormat="1" ht="18" customHeight="1" spans="1:7">
      <c r="A20" s="301" t="s">
        <v>11</v>
      </c>
      <c r="B20" s="300" t="s">
        <v>46</v>
      </c>
      <c r="C20" s="307"/>
      <c r="D20" s="303" t="s">
        <v>47</v>
      </c>
      <c r="E20" s="300">
        <v>44</v>
      </c>
      <c r="F20" s="302">
        <v>0</v>
      </c>
      <c r="G20" s="298"/>
    </row>
    <row r="21" s="289" customFormat="1" ht="18" customHeight="1" spans="1:7">
      <c r="A21" s="301" t="s">
        <v>11</v>
      </c>
      <c r="B21" s="300" t="s">
        <v>48</v>
      </c>
      <c r="C21" s="307"/>
      <c r="D21" s="303" t="s">
        <v>49</v>
      </c>
      <c r="E21" s="300">
        <v>45</v>
      </c>
      <c r="F21" s="302">
        <v>0</v>
      </c>
      <c r="G21" s="298"/>
    </row>
    <row r="22" s="289" customFormat="1" ht="18" customHeight="1" spans="1:7">
      <c r="A22" s="301" t="s">
        <v>11</v>
      </c>
      <c r="B22" s="300" t="s">
        <v>50</v>
      </c>
      <c r="C22" s="307"/>
      <c r="D22" s="303" t="s">
        <v>51</v>
      </c>
      <c r="E22" s="300">
        <v>46</v>
      </c>
      <c r="F22" s="302">
        <v>0</v>
      </c>
      <c r="G22" s="298"/>
    </row>
    <row r="23" s="289" customFormat="1" ht="18" customHeight="1" spans="1:7">
      <c r="A23" s="301" t="s">
        <v>11</v>
      </c>
      <c r="B23" s="300" t="s">
        <v>52</v>
      </c>
      <c r="C23" s="307"/>
      <c r="D23" s="303" t="s">
        <v>53</v>
      </c>
      <c r="E23" s="300">
        <v>47</v>
      </c>
      <c r="F23" s="302">
        <v>0</v>
      </c>
      <c r="G23" s="298"/>
    </row>
    <row r="24" s="289" customFormat="1" ht="18" customHeight="1" spans="1:7">
      <c r="A24" s="301" t="s">
        <v>11</v>
      </c>
      <c r="B24" s="300" t="s">
        <v>54</v>
      </c>
      <c r="C24" s="307"/>
      <c r="D24" s="303" t="s">
        <v>55</v>
      </c>
      <c r="E24" s="300">
        <v>48</v>
      </c>
      <c r="F24" s="302">
        <v>0</v>
      </c>
      <c r="G24" s="298"/>
    </row>
    <row r="25" s="289" customFormat="1" ht="18" customHeight="1" spans="1:7">
      <c r="A25" s="301" t="s">
        <v>11</v>
      </c>
      <c r="B25" s="300" t="s">
        <v>56</v>
      </c>
      <c r="C25" s="307"/>
      <c r="D25" s="303" t="s">
        <v>57</v>
      </c>
      <c r="E25" s="300">
        <v>49</v>
      </c>
      <c r="F25" s="302">
        <v>592864</v>
      </c>
      <c r="G25" s="298"/>
    </row>
    <row r="26" s="289" customFormat="1" ht="18" customHeight="1" spans="1:7">
      <c r="A26" s="301" t="s">
        <v>11</v>
      </c>
      <c r="B26" s="300" t="s">
        <v>58</v>
      </c>
      <c r="C26" s="307"/>
      <c r="D26" s="303" t="s">
        <v>59</v>
      </c>
      <c r="E26" s="300">
        <v>50</v>
      </c>
      <c r="F26" s="302">
        <v>0</v>
      </c>
      <c r="G26" s="298"/>
    </row>
    <row r="27" s="289" customFormat="1" ht="18" customHeight="1" spans="1:7">
      <c r="A27" s="301"/>
      <c r="B27" s="300" t="s">
        <v>60</v>
      </c>
      <c r="C27" s="307"/>
      <c r="D27" s="303" t="s">
        <v>61</v>
      </c>
      <c r="E27" s="300">
        <v>51</v>
      </c>
      <c r="F27" s="302">
        <v>0</v>
      </c>
      <c r="G27" s="298"/>
    </row>
    <row r="28" s="289" customFormat="1" ht="18" customHeight="1" spans="1:7">
      <c r="A28" s="301" t="s">
        <v>11</v>
      </c>
      <c r="B28" s="300" t="s">
        <v>62</v>
      </c>
      <c r="C28" s="307"/>
      <c r="D28" s="303" t="s">
        <v>63</v>
      </c>
      <c r="E28" s="300">
        <v>52</v>
      </c>
      <c r="F28" s="302">
        <v>0</v>
      </c>
      <c r="G28" s="298"/>
    </row>
    <row r="29" s="289" customFormat="1" ht="18" customHeight="1" spans="1:7">
      <c r="A29" s="301" t="s">
        <v>11</v>
      </c>
      <c r="B29" s="300" t="s">
        <v>64</v>
      </c>
      <c r="C29" s="307"/>
      <c r="D29" s="303" t="s">
        <v>65</v>
      </c>
      <c r="E29" s="300">
        <v>53</v>
      </c>
      <c r="F29" s="302">
        <v>0</v>
      </c>
      <c r="G29" s="298"/>
    </row>
    <row r="30" s="289" customFormat="1" ht="18" customHeight="1" spans="1:7">
      <c r="A30" s="301" t="s">
        <v>11</v>
      </c>
      <c r="B30" s="300" t="s">
        <v>66</v>
      </c>
      <c r="C30" s="307"/>
      <c r="D30" s="303" t="s">
        <v>67</v>
      </c>
      <c r="E30" s="300">
        <v>54</v>
      </c>
      <c r="F30" s="302">
        <v>0</v>
      </c>
      <c r="G30" s="298"/>
    </row>
    <row r="31" s="289" customFormat="1" ht="18" customHeight="1" spans="1:7">
      <c r="A31" s="301"/>
      <c r="B31" s="300" t="s">
        <v>68</v>
      </c>
      <c r="C31" s="307"/>
      <c r="D31" s="303" t="s">
        <v>69</v>
      </c>
      <c r="E31" s="300">
        <v>55</v>
      </c>
      <c r="F31" s="302">
        <v>0</v>
      </c>
      <c r="G31" s="298"/>
    </row>
    <row r="32" s="289" customFormat="1" ht="18" customHeight="1" spans="1:7">
      <c r="A32" s="301"/>
      <c r="B32" s="300" t="s">
        <v>70</v>
      </c>
      <c r="C32" s="307"/>
      <c r="D32" s="303" t="s">
        <v>71</v>
      </c>
      <c r="E32" s="300">
        <v>56</v>
      </c>
      <c r="F32" s="302">
        <v>0</v>
      </c>
      <c r="G32" s="298"/>
    </row>
    <row r="33" s="289" customFormat="1" ht="18" customHeight="1" spans="1:7">
      <c r="A33" s="299" t="s">
        <v>72</v>
      </c>
      <c r="B33" s="300" t="s">
        <v>73</v>
      </c>
      <c r="C33" s="302">
        <v>10380794.35</v>
      </c>
      <c r="D33" s="300" t="s">
        <v>74</v>
      </c>
      <c r="E33" s="300">
        <v>57</v>
      </c>
      <c r="F33" s="302">
        <v>10280794.35</v>
      </c>
      <c r="G33" s="298"/>
    </row>
    <row r="34" s="289" customFormat="1" ht="18" customHeight="1" spans="1:7">
      <c r="A34" s="308" t="s">
        <v>75</v>
      </c>
      <c r="B34" s="309" t="s">
        <v>76</v>
      </c>
      <c r="C34" s="310">
        <v>0</v>
      </c>
      <c r="D34" s="311" t="s">
        <v>77</v>
      </c>
      <c r="E34" s="309">
        <v>58</v>
      </c>
      <c r="F34" s="310">
        <v>0</v>
      </c>
      <c r="G34" s="298"/>
    </row>
    <row r="35" s="289" customFormat="1" ht="18" customHeight="1" spans="1:7">
      <c r="A35" s="312" t="s">
        <v>78</v>
      </c>
      <c r="B35" s="313" t="s">
        <v>79</v>
      </c>
      <c r="C35" s="314">
        <v>109910.94</v>
      </c>
      <c r="D35" s="312" t="s">
        <v>80</v>
      </c>
      <c r="E35" s="313">
        <v>59</v>
      </c>
      <c r="F35" s="314">
        <v>209910.94</v>
      </c>
      <c r="G35" s="298"/>
    </row>
    <row r="36" s="289" customFormat="1" ht="18" customHeight="1" spans="1:7">
      <c r="A36" s="313" t="s">
        <v>81</v>
      </c>
      <c r="B36" s="313" t="s">
        <v>82</v>
      </c>
      <c r="C36" s="314">
        <v>10490705.29</v>
      </c>
      <c r="D36" s="313" t="s">
        <v>81</v>
      </c>
      <c r="E36" s="313">
        <v>60</v>
      </c>
      <c r="F36" s="314">
        <v>10490705.29</v>
      </c>
      <c r="G36" s="298"/>
    </row>
    <row r="37" ht="21.95" customHeight="1" spans="1:6">
      <c r="A37" s="315" t="s">
        <v>83</v>
      </c>
      <c r="B37" s="315"/>
      <c r="C37" s="315"/>
      <c r="D37" s="315"/>
      <c r="E37" s="315"/>
      <c r="F37" s="315"/>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1"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tabSelected="1" zoomScaleSheetLayoutView="60" workbookViewId="0">
      <selection activeCell="Q15" sqref="Q15"/>
    </sheetView>
  </sheetViews>
  <sheetFormatPr defaultColWidth="9" defaultRowHeight="14.25" customHeight="1" outlineLevelCol="7"/>
  <cols>
    <col min="1" max="1" width="33.875" style="142" customWidth="1"/>
    <col min="2" max="2" width="4.625" style="142" customWidth="1"/>
    <col min="3" max="5" width="19.5" style="142" customWidth="1"/>
    <col min="6" max="7" width="9" style="3"/>
    <col min="8" max="8" width="18.875" style="3" customWidth="1"/>
    <col min="9" max="16384" width="9" style="3"/>
  </cols>
  <sheetData>
    <row r="1" ht="26.25" customHeight="1" spans="1:5">
      <c r="A1" s="143" t="s">
        <v>382</v>
      </c>
      <c r="B1" s="143"/>
      <c r="C1" s="143"/>
      <c r="D1" s="143"/>
      <c r="E1" s="143"/>
    </row>
    <row r="2" ht="18.95" customHeight="1" spans="1:5">
      <c r="A2" s="144"/>
      <c r="B2" s="144"/>
      <c r="C2" s="144"/>
      <c r="D2" s="144"/>
      <c r="E2" s="88" t="s">
        <v>383</v>
      </c>
    </row>
    <row r="3" s="140" customFormat="1" ht="18.95" customHeight="1" spans="1:5">
      <c r="A3" s="144" t="s">
        <v>2</v>
      </c>
      <c r="B3" s="144"/>
      <c r="C3" s="144"/>
      <c r="D3" s="144"/>
      <c r="E3" s="88" t="s">
        <v>160</v>
      </c>
    </row>
    <row r="4" s="140" customFormat="1" ht="18.95" customHeight="1" spans="1:5">
      <c r="A4" s="145" t="s">
        <v>384</v>
      </c>
      <c r="B4" s="145" t="s">
        <v>7</v>
      </c>
      <c r="C4" s="145" t="s">
        <v>385</v>
      </c>
      <c r="D4" s="145" t="s">
        <v>386</v>
      </c>
      <c r="E4" s="145" t="s">
        <v>387</v>
      </c>
    </row>
    <row r="5" s="141" customFormat="1" ht="18.95" customHeight="1" spans="1:5">
      <c r="A5" s="145" t="s">
        <v>388</v>
      </c>
      <c r="B5" s="145" t="s">
        <v>11</v>
      </c>
      <c r="C5" s="145" t="s">
        <v>12</v>
      </c>
      <c r="D5" s="145">
        <v>2</v>
      </c>
      <c r="E5" s="145">
        <v>3</v>
      </c>
    </row>
    <row r="6" s="141" customFormat="1" ht="18.95" customHeight="1" spans="1:5">
      <c r="A6" s="146" t="s">
        <v>389</v>
      </c>
      <c r="B6" s="145">
        <v>1</v>
      </c>
      <c r="C6" s="145" t="s">
        <v>390</v>
      </c>
      <c r="D6" s="145" t="s">
        <v>390</v>
      </c>
      <c r="E6" s="145" t="s">
        <v>390</v>
      </c>
    </row>
    <row r="7" s="141" customFormat="1" ht="21" customHeight="1" spans="1:5">
      <c r="A7" s="147" t="s">
        <v>391</v>
      </c>
      <c r="B7" s="145">
        <v>2</v>
      </c>
      <c r="C7" s="148">
        <v>218630.4</v>
      </c>
      <c r="D7" s="148">
        <v>91302.31</v>
      </c>
      <c r="E7" s="149">
        <v>91302.31</v>
      </c>
    </row>
    <row r="8" s="141" customFormat="1" ht="21" customHeight="1" spans="1:5">
      <c r="A8" s="147" t="s">
        <v>392</v>
      </c>
      <c r="B8" s="145">
        <v>3</v>
      </c>
      <c r="C8" s="148"/>
      <c r="D8" s="148"/>
      <c r="E8" s="149"/>
    </row>
    <row r="9" s="141" customFormat="1" ht="21" customHeight="1" spans="1:5">
      <c r="A9" s="147" t="s">
        <v>393</v>
      </c>
      <c r="B9" s="145">
        <v>4</v>
      </c>
      <c r="C9" s="148">
        <v>158630.4</v>
      </c>
      <c r="D9" s="148">
        <v>83653.31</v>
      </c>
      <c r="E9" s="149">
        <v>83653.31</v>
      </c>
    </row>
    <row r="10" s="141" customFormat="1" ht="21" customHeight="1" spans="1:5">
      <c r="A10" s="147" t="s">
        <v>394</v>
      </c>
      <c r="B10" s="145">
        <v>5</v>
      </c>
      <c r="C10" s="148"/>
      <c r="D10" s="148"/>
      <c r="E10" s="149"/>
    </row>
    <row r="11" s="141" customFormat="1" ht="21" customHeight="1" spans="1:5">
      <c r="A11" s="147" t="s">
        <v>395</v>
      </c>
      <c r="B11" s="145">
        <v>6</v>
      </c>
      <c r="C11" s="148">
        <v>158630.4</v>
      </c>
      <c r="D11" s="148">
        <v>83653.31</v>
      </c>
      <c r="E11" s="149">
        <v>83653.31</v>
      </c>
    </row>
    <row r="12" s="141" customFormat="1" ht="21" customHeight="1" spans="1:5">
      <c r="A12" s="147" t="s">
        <v>396</v>
      </c>
      <c r="B12" s="145">
        <v>7</v>
      </c>
      <c r="C12" s="148">
        <v>60000</v>
      </c>
      <c r="D12" s="148">
        <v>7649</v>
      </c>
      <c r="E12" s="149">
        <v>7649</v>
      </c>
    </row>
    <row r="13" s="141" customFormat="1" ht="21" customHeight="1" spans="1:5">
      <c r="A13" s="147" t="s">
        <v>397</v>
      </c>
      <c r="B13" s="145">
        <v>8</v>
      </c>
      <c r="C13" s="145" t="s">
        <v>390</v>
      </c>
      <c r="D13" s="145" t="s">
        <v>390</v>
      </c>
      <c r="E13" s="149">
        <v>7649</v>
      </c>
    </row>
    <row r="14" s="141" customFormat="1" ht="21" customHeight="1" spans="1:5">
      <c r="A14" s="147" t="s">
        <v>398</v>
      </c>
      <c r="B14" s="145">
        <v>9</v>
      </c>
      <c r="C14" s="145" t="s">
        <v>390</v>
      </c>
      <c r="D14" s="145" t="s">
        <v>390</v>
      </c>
      <c r="E14" s="150"/>
    </row>
    <row r="15" s="141" customFormat="1" ht="21" customHeight="1" spans="1:5">
      <c r="A15" s="147" t="s">
        <v>399</v>
      </c>
      <c r="B15" s="145">
        <v>10</v>
      </c>
      <c r="C15" s="145" t="s">
        <v>390</v>
      </c>
      <c r="D15" s="145" t="s">
        <v>390</v>
      </c>
      <c r="E15" s="150"/>
    </row>
    <row r="16" s="141" customFormat="1" ht="21" customHeight="1" spans="1:5">
      <c r="A16" s="147" t="s">
        <v>400</v>
      </c>
      <c r="B16" s="145">
        <v>11</v>
      </c>
      <c r="C16" s="145" t="s">
        <v>390</v>
      </c>
      <c r="D16" s="145" t="s">
        <v>390</v>
      </c>
      <c r="E16" s="145"/>
    </row>
    <row r="17" s="141" customFormat="1" ht="21" customHeight="1" spans="1:5">
      <c r="A17" s="147" t="s">
        <v>401</v>
      </c>
      <c r="B17" s="145">
        <v>12</v>
      </c>
      <c r="C17" s="145" t="s">
        <v>390</v>
      </c>
      <c r="D17" s="145" t="s">
        <v>390</v>
      </c>
      <c r="E17" s="150"/>
    </row>
    <row r="18" s="141" customFormat="1" ht="21" customHeight="1" spans="1:5">
      <c r="A18" s="147" t="s">
        <v>402</v>
      </c>
      <c r="B18" s="145">
        <v>13</v>
      </c>
      <c r="C18" s="145" t="s">
        <v>390</v>
      </c>
      <c r="D18" s="145" t="s">
        <v>390</v>
      </c>
      <c r="E18" s="150"/>
    </row>
    <row r="19" s="141" customFormat="1" ht="21" customHeight="1" spans="1:5">
      <c r="A19" s="147" t="s">
        <v>403</v>
      </c>
      <c r="B19" s="145">
        <v>14</v>
      </c>
      <c r="C19" s="145" t="s">
        <v>390</v>
      </c>
      <c r="D19" s="145" t="s">
        <v>390</v>
      </c>
      <c r="E19" s="150"/>
    </row>
    <row r="20" s="141" customFormat="1" ht="21" customHeight="1" spans="1:5">
      <c r="A20" s="147" t="s">
        <v>404</v>
      </c>
      <c r="B20" s="145">
        <v>15</v>
      </c>
      <c r="C20" s="145" t="s">
        <v>390</v>
      </c>
      <c r="D20" s="145" t="s">
        <v>390</v>
      </c>
      <c r="E20" s="151">
        <v>5</v>
      </c>
    </row>
    <row r="21" s="141" customFormat="1" ht="21" customHeight="1" spans="1:5">
      <c r="A21" s="147" t="s">
        <v>405</v>
      </c>
      <c r="B21" s="145">
        <v>16</v>
      </c>
      <c r="C21" s="145" t="s">
        <v>390</v>
      </c>
      <c r="D21" s="145" t="s">
        <v>390</v>
      </c>
      <c r="E21" s="151">
        <v>15</v>
      </c>
    </row>
    <row r="22" s="141" customFormat="1" ht="21" customHeight="1" spans="1:5">
      <c r="A22" s="147" t="s">
        <v>406</v>
      </c>
      <c r="B22" s="145">
        <v>17</v>
      </c>
      <c r="C22" s="145" t="s">
        <v>390</v>
      </c>
      <c r="D22" s="145" t="s">
        <v>390</v>
      </c>
      <c r="E22" s="151"/>
    </row>
    <row r="23" s="141" customFormat="1" ht="21" customHeight="1" spans="1:8">
      <c r="A23" s="147" t="s">
        <v>407</v>
      </c>
      <c r="B23" s="145">
        <v>18</v>
      </c>
      <c r="C23" s="145" t="s">
        <v>390</v>
      </c>
      <c r="D23" s="145" t="s">
        <v>390</v>
      </c>
      <c r="E23" s="151">
        <v>96</v>
      </c>
      <c r="H23" s="157"/>
    </row>
    <row r="24" s="141" customFormat="1" ht="21" customHeight="1" spans="1:5">
      <c r="A24" s="147" t="s">
        <v>408</v>
      </c>
      <c r="B24" s="145">
        <v>19</v>
      </c>
      <c r="C24" s="145" t="s">
        <v>390</v>
      </c>
      <c r="D24" s="145" t="s">
        <v>390</v>
      </c>
      <c r="E24" s="150"/>
    </row>
    <row r="25" s="141" customFormat="1" ht="21" customHeight="1" spans="1:5">
      <c r="A25" s="147" t="s">
        <v>409</v>
      </c>
      <c r="B25" s="145">
        <v>20</v>
      </c>
      <c r="C25" s="145" t="s">
        <v>390</v>
      </c>
      <c r="D25" s="145" t="s">
        <v>390</v>
      </c>
      <c r="E25" s="150"/>
    </row>
    <row r="26" s="141" customFormat="1" ht="21" customHeight="1" spans="1:5">
      <c r="A26" s="147" t="s">
        <v>410</v>
      </c>
      <c r="B26" s="145">
        <v>21</v>
      </c>
      <c r="C26" s="145" t="s">
        <v>390</v>
      </c>
      <c r="D26" s="145" t="s">
        <v>390</v>
      </c>
      <c r="E26" s="150"/>
    </row>
    <row r="27" ht="21" customHeight="1" spans="1:5">
      <c r="A27" s="146" t="s">
        <v>411</v>
      </c>
      <c r="B27" s="145">
        <v>22</v>
      </c>
      <c r="C27" s="145" t="s">
        <v>390</v>
      </c>
      <c r="D27" s="145" t="s">
        <v>390</v>
      </c>
      <c r="E27" s="158"/>
    </row>
    <row r="28" ht="21" customHeight="1" spans="1:5">
      <c r="A28" s="147" t="s">
        <v>412</v>
      </c>
      <c r="B28" s="145">
        <v>23</v>
      </c>
      <c r="C28" s="145" t="s">
        <v>390</v>
      </c>
      <c r="D28" s="145" t="s">
        <v>390</v>
      </c>
      <c r="E28" s="149">
        <v>832208.47</v>
      </c>
    </row>
    <row r="29" ht="21" customHeight="1" spans="1:5">
      <c r="A29" s="147" t="s">
        <v>413</v>
      </c>
      <c r="B29" s="145">
        <v>24</v>
      </c>
      <c r="C29" s="145" t="s">
        <v>390</v>
      </c>
      <c r="D29" s="145" t="s">
        <v>390</v>
      </c>
      <c r="E29" s="158"/>
    </row>
    <row r="30" ht="41.25" customHeight="1" spans="1:5">
      <c r="A30" s="155" t="s">
        <v>414</v>
      </c>
      <c r="B30" s="155" t="s">
        <v>11</v>
      </c>
      <c r="C30" s="155" t="s">
        <v>11</v>
      </c>
      <c r="D30" s="155"/>
      <c r="E30" s="155"/>
    </row>
    <row r="31" ht="27.75" customHeight="1" spans="1:5">
      <c r="A31" s="159" t="s">
        <v>415</v>
      </c>
      <c r="B31" s="159" t="s">
        <v>11</v>
      </c>
      <c r="C31" s="159" t="s">
        <v>11</v>
      </c>
      <c r="D31" s="159"/>
      <c r="E31" s="159"/>
    </row>
    <row r="32" customHeight="1" spans="1:5">
      <c r="A32" s="156"/>
      <c r="B32" s="156"/>
      <c r="C32" s="156"/>
      <c r="D32" s="156"/>
      <c r="E32" s="156"/>
    </row>
  </sheetData>
  <mergeCells count="4">
    <mergeCell ref="A1:E1"/>
    <mergeCell ref="A30:E30"/>
    <mergeCell ref="A31:E31"/>
    <mergeCell ref="B4:B5"/>
  </mergeCells>
  <pageMargins left="0.747916666666667" right="0.39" top="0.98" bottom="0.75" header="0.51" footer="0.51"/>
  <pageSetup paperSize="9" scale="88"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abSelected="1" workbookViewId="0">
      <selection activeCell="Q15" sqref="Q15"/>
    </sheetView>
  </sheetViews>
  <sheetFormatPr defaultColWidth="9" defaultRowHeight="14.25" customHeight="1" outlineLevelCol="4"/>
  <cols>
    <col min="1" max="1" width="33.875" style="142" customWidth="1"/>
    <col min="2" max="2" width="4.625" style="142" customWidth="1"/>
    <col min="3" max="5" width="19.5" style="142" customWidth="1"/>
    <col min="6" max="7" width="9" style="3"/>
    <col min="8" max="8" width="18.875" style="3" customWidth="1"/>
    <col min="9" max="16384" width="9" style="3"/>
  </cols>
  <sheetData>
    <row r="1" ht="26.25" customHeight="1" spans="1:5">
      <c r="A1" s="143" t="s">
        <v>416</v>
      </c>
      <c r="B1" s="143"/>
      <c r="C1" s="143"/>
      <c r="D1" s="143"/>
      <c r="E1" s="143"/>
    </row>
    <row r="2" ht="18.95" customHeight="1" spans="1:5">
      <c r="A2" s="144"/>
      <c r="B2" s="144"/>
      <c r="C2" s="144"/>
      <c r="D2" s="144"/>
      <c r="E2" s="88" t="s">
        <v>417</v>
      </c>
    </row>
    <row r="3" s="140" customFormat="1" ht="18.95" customHeight="1" spans="1:5">
      <c r="A3" s="144" t="s">
        <v>2</v>
      </c>
      <c r="B3" s="144"/>
      <c r="C3" s="144"/>
      <c r="D3" s="144"/>
      <c r="E3" s="88" t="s">
        <v>160</v>
      </c>
    </row>
    <row r="4" s="140" customFormat="1" ht="18.95" customHeight="1" spans="1:5">
      <c r="A4" s="145" t="s">
        <v>384</v>
      </c>
      <c r="B4" s="145" t="s">
        <v>7</v>
      </c>
      <c r="C4" s="145" t="s">
        <v>385</v>
      </c>
      <c r="D4" s="145" t="s">
        <v>386</v>
      </c>
      <c r="E4" s="145" t="s">
        <v>387</v>
      </c>
    </row>
    <row r="5" s="141" customFormat="1" ht="18.95" customHeight="1" spans="1:5">
      <c r="A5" s="145" t="s">
        <v>388</v>
      </c>
      <c r="B5" s="145"/>
      <c r="C5" s="145" t="s">
        <v>12</v>
      </c>
      <c r="D5" s="145">
        <v>2</v>
      </c>
      <c r="E5" s="145">
        <v>3</v>
      </c>
    </row>
    <row r="6" s="141" customFormat="1" ht="21" customHeight="1" spans="1:5">
      <c r="A6" s="146" t="s">
        <v>418</v>
      </c>
      <c r="B6" s="145">
        <v>1</v>
      </c>
      <c r="C6" s="145" t="s">
        <v>390</v>
      </c>
      <c r="D6" s="145" t="s">
        <v>390</v>
      </c>
      <c r="E6" s="145" t="s">
        <v>390</v>
      </c>
    </row>
    <row r="7" s="141" customFormat="1" ht="21" customHeight="1" spans="1:5">
      <c r="A7" s="147" t="s">
        <v>391</v>
      </c>
      <c r="B7" s="145">
        <v>2</v>
      </c>
      <c r="C7" s="148">
        <v>218630.4</v>
      </c>
      <c r="D7" s="148">
        <v>91302.31</v>
      </c>
      <c r="E7" s="149">
        <v>91302.31</v>
      </c>
    </row>
    <row r="8" s="141" customFormat="1" ht="21" customHeight="1" spans="1:5">
      <c r="A8" s="147" t="s">
        <v>392</v>
      </c>
      <c r="B8" s="145">
        <v>3</v>
      </c>
      <c r="C8" s="148"/>
      <c r="D8" s="148"/>
      <c r="E8" s="149"/>
    </row>
    <row r="9" s="141" customFormat="1" ht="21" customHeight="1" spans="1:5">
      <c r="A9" s="147" t="s">
        <v>393</v>
      </c>
      <c r="B9" s="145">
        <v>4</v>
      </c>
      <c r="C9" s="148">
        <v>158630.4</v>
      </c>
      <c r="D9" s="148">
        <v>83653.31</v>
      </c>
      <c r="E9" s="149">
        <v>83653.31</v>
      </c>
    </row>
    <row r="10" s="141" customFormat="1" ht="21" customHeight="1" spans="1:5">
      <c r="A10" s="147" t="s">
        <v>394</v>
      </c>
      <c r="B10" s="145">
        <v>5</v>
      </c>
      <c r="C10" s="148"/>
      <c r="D10" s="148"/>
      <c r="E10" s="149"/>
    </row>
    <row r="11" s="141" customFormat="1" ht="21" customHeight="1" spans="1:5">
      <c r="A11" s="147" t="s">
        <v>395</v>
      </c>
      <c r="B11" s="145">
        <v>6</v>
      </c>
      <c r="C11" s="148">
        <v>158630.4</v>
      </c>
      <c r="D11" s="148">
        <v>83653.31</v>
      </c>
      <c r="E11" s="149">
        <v>83653.31</v>
      </c>
    </row>
    <row r="12" s="141" customFormat="1" ht="21" customHeight="1" spans="1:5">
      <c r="A12" s="147" t="s">
        <v>396</v>
      </c>
      <c r="B12" s="145">
        <v>7</v>
      </c>
      <c r="C12" s="148">
        <v>60000</v>
      </c>
      <c r="D12" s="148">
        <v>7649</v>
      </c>
      <c r="E12" s="149">
        <v>7649</v>
      </c>
    </row>
    <row r="13" s="141" customFormat="1" ht="21" customHeight="1" spans="1:5">
      <c r="A13" s="147" t="s">
        <v>397</v>
      </c>
      <c r="B13" s="145">
        <v>8</v>
      </c>
      <c r="C13" s="145" t="s">
        <v>390</v>
      </c>
      <c r="D13" s="145" t="s">
        <v>390</v>
      </c>
      <c r="E13" s="149">
        <v>7649</v>
      </c>
    </row>
    <row r="14" s="141" customFormat="1" ht="21" customHeight="1" spans="1:5">
      <c r="A14" s="147" t="s">
        <v>398</v>
      </c>
      <c r="B14" s="145">
        <v>9</v>
      </c>
      <c r="C14" s="145" t="s">
        <v>390</v>
      </c>
      <c r="D14" s="145" t="s">
        <v>390</v>
      </c>
      <c r="E14" s="150"/>
    </row>
    <row r="15" s="141" customFormat="1" ht="21" customHeight="1" spans="1:5">
      <c r="A15" s="147" t="s">
        <v>399</v>
      </c>
      <c r="B15" s="145">
        <v>10</v>
      </c>
      <c r="C15" s="145" t="s">
        <v>390</v>
      </c>
      <c r="D15" s="145" t="s">
        <v>390</v>
      </c>
      <c r="E15" s="150"/>
    </row>
    <row r="16" s="141" customFormat="1" ht="21" customHeight="1" spans="1:5">
      <c r="A16" s="147" t="s">
        <v>400</v>
      </c>
      <c r="B16" s="145">
        <v>11</v>
      </c>
      <c r="C16" s="145" t="s">
        <v>390</v>
      </c>
      <c r="D16" s="145" t="s">
        <v>390</v>
      </c>
      <c r="E16" s="145"/>
    </row>
    <row r="17" s="141" customFormat="1" ht="21" customHeight="1" spans="1:5">
      <c r="A17" s="147" t="s">
        <v>401</v>
      </c>
      <c r="B17" s="145">
        <v>12</v>
      </c>
      <c r="C17" s="145" t="s">
        <v>390</v>
      </c>
      <c r="D17" s="145" t="s">
        <v>390</v>
      </c>
      <c r="E17" s="150"/>
    </row>
    <row r="18" s="141" customFormat="1" ht="21" customHeight="1" spans="1:5">
      <c r="A18" s="147" t="s">
        <v>402</v>
      </c>
      <c r="B18" s="145">
        <v>13</v>
      </c>
      <c r="C18" s="145" t="s">
        <v>390</v>
      </c>
      <c r="D18" s="145" t="s">
        <v>390</v>
      </c>
      <c r="E18" s="150"/>
    </row>
    <row r="19" s="141" customFormat="1" ht="21" customHeight="1" spans="1:5">
      <c r="A19" s="147" t="s">
        <v>403</v>
      </c>
      <c r="B19" s="145">
        <v>14</v>
      </c>
      <c r="C19" s="145" t="s">
        <v>390</v>
      </c>
      <c r="D19" s="145" t="s">
        <v>390</v>
      </c>
      <c r="E19" s="150"/>
    </row>
    <row r="20" s="141" customFormat="1" ht="21" customHeight="1" spans="1:5">
      <c r="A20" s="147" t="s">
        <v>404</v>
      </c>
      <c r="B20" s="145">
        <v>15</v>
      </c>
      <c r="C20" s="145" t="s">
        <v>390</v>
      </c>
      <c r="D20" s="145" t="s">
        <v>390</v>
      </c>
      <c r="E20" s="151">
        <v>5</v>
      </c>
    </row>
    <row r="21" s="141" customFormat="1" ht="21" customHeight="1" spans="1:5">
      <c r="A21" s="147" t="s">
        <v>405</v>
      </c>
      <c r="B21" s="145">
        <v>16</v>
      </c>
      <c r="C21" s="145" t="s">
        <v>390</v>
      </c>
      <c r="D21" s="145" t="s">
        <v>390</v>
      </c>
      <c r="E21" s="151">
        <v>15</v>
      </c>
    </row>
    <row r="22" s="141" customFormat="1" ht="21" customHeight="1" spans="1:5">
      <c r="A22" s="147" t="s">
        <v>406</v>
      </c>
      <c r="B22" s="145">
        <v>17</v>
      </c>
      <c r="C22" s="145" t="s">
        <v>390</v>
      </c>
      <c r="D22" s="145" t="s">
        <v>390</v>
      </c>
      <c r="E22" s="151"/>
    </row>
    <row r="23" s="141" customFormat="1" ht="21" customHeight="1" spans="1:5">
      <c r="A23" s="147" t="s">
        <v>407</v>
      </c>
      <c r="B23" s="145">
        <v>18</v>
      </c>
      <c r="C23" s="145" t="s">
        <v>390</v>
      </c>
      <c r="D23" s="145" t="s">
        <v>390</v>
      </c>
      <c r="E23" s="151">
        <v>96</v>
      </c>
    </row>
    <row r="24" s="141" customFormat="1" ht="21" customHeight="1" spans="1:5">
      <c r="A24" s="147" t="s">
        <v>408</v>
      </c>
      <c r="B24" s="145">
        <v>19</v>
      </c>
      <c r="C24" s="145" t="s">
        <v>390</v>
      </c>
      <c r="D24" s="145" t="s">
        <v>390</v>
      </c>
      <c r="E24" s="150"/>
    </row>
    <row r="25" s="141" customFormat="1" ht="21" customHeight="1" spans="1:5">
      <c r="A25" s="147" t="s">
        <v>409</v>
      </c>
      <c r="B25" s="145">
        <v>20</v>
      </c>
      <c r="C25" s="145" t="s">
        <v>390</v>
      </c>
      <c r="D25" s="145" t="s">
        <v>390</v>
      </c>
      <c r="E25" s="150"/>
    </row>
    <row r="26" s="141" customFormat="1" ht="21" customHeight="1" spans="1:5">
      <c r="A26" s="147" t="s">
        <v>410</v>
      </c>
      <c r="B26" s="145">
        <v>21</v>
      </c>
      <c r="C26" s="145" t="s">
        <v>390</v>
      </c>
      <c r="D26" s="145" t="s">
        <v>390</v>
      </c>
      <c r="E26" s="150"/>
    </row>
    <row r="27" s="141" customFormat="1" ht="15" spans="1:5">
      <c r="A27" s="152"/>
      <c r="B27" s="153"/>
      <c r="C27" s="153"/>
      <c r="D27" s="153"/>
      <c r="E27" s="154"/>
    </row>
    <row r="28" ht="41.25" customHeight="1" spans="1:5">
      <c r="A28" s="155" t="s">
        <v>419</v>
      </c>
      <c r="B28" s="155"/>
      <c r="C28" s="155"/>
      <c r="D28" s="155"/>
      <c r="E28" s="155"/>
    </row>
    <row r="29" customHeight="1" spans="1:5">
      <c r="A29" s="156"/>
      <c r="B29" s="156"/>
      <c r="C29" s="156"/>
      <c r="D29" s="156"/>
      <c r="E29" s="156"/>
    </row>
  </sheetData>
  <mergeCells count="3">
    <mergeCell ref="A1:E1"/>
    <mergeCell ref="A28:E28"/>
    <mergeCell ref="B4:B5"/>
  </mergeCells>
  <pageMargins left="0.75" right="0.75" top="1" bottom="1" header="0.5" footer="0.5"/>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abSelected="1" workbookViewId="0">
      <selection activeCell="Q15" sqref="Q15"/>
    </sheetView>
  </sheetViews>
  <sheetFormatPr defaultColWidth="9" defaultRowHeight="14.25"/>
  <cols>
    <col min="1" max="1" width="6.26666666666667" style="107" customWidth="1"/>
    <col min="2" max="2" width="5.09166666666667" style="107" customWidth="1"/>
    <col min="3" max="3" width="11.5" style="107" customWidth="1"/>
    <col min="4" max="4" width="13.75" style="107" customWidth="1"/>
    <col min="5" max="5" width="11.5" style="107" customWidth="1"/>
    <col min="6" max="6" width="12.625" style="107" customWidth="1"/>
    <col min="7" max="7" width="11.5" style="107" customWidth="1"/>
    <col min="8" max="9" width="6.725" style="107" customWidth="1"/>
    <col min="10" max="10" width="13.75" style="107" customWidth="1"/>
    <col min="11" max="11" width="6.725" style="107" customWidth="1"/>
    <col min="12" max="12" width="13.75" style="107" customWidth="1"/>
    <col min="13" max="13" width="7.90833333333333" style="107" customWidth="1"/>
    <col min="14" max="14" width="13.75" style="108" customWidth="1"/>
    <col min="15" max="15" width="11.5" style="107" customWidth="1"/>
    <col min="16" max="16" width="9.09166666666667" style="107" customWidth="1"/>
    <col min="17" max="17" width="9" style="107"/>
    <col min="18" max="18" width="10.375" style="107" customWidth="1"/>
    <col min="19" max="19" width="9.375" style="107" customWidth="1"/>
    <col min="20" max="20" width="7.36666666666667" style="107" customWidth="1"/>
    <col min="21" max="21" width="6.725" style="107" customWidth="1"/>
    <col min="22" max="16384" width="9" style="107"/>
  </cols>
  <sheetData>
    <row r="1" s="105" customFormat="1" ht="36" customHeight="1" spans="1:21">
      <c r="A1" s="109" t="s">
        <v>420</v>
      </c>
      <c r="B1" s="109"/>
      <c r="C1" s="109"/>
      <c r="D1" s="109"/>
      <c r="E1" s="109"/>
      <c r="F1" s="109"/>
      <c r="G1" s="109"/>
      <c r="H1" s="109"/>
      <c r="I1" s="109"/>
      <c r="J1" s="109"/>
      <c r="K1" s="109"/>
      <c r="L1" s="109"/>
      <c r="M1" s="109"/>
      <c r="N1" s="124"/>
      <c r="O1" s="109"/>
      <c r="P1" s="109"/>
      <c r="Q1" s="109"/>
      <c r="R1" s="109"/>
      <c r="S1" s="109"/>
      <c r="T1" s="109"/>
      <c r="U1" s="109"/>
    </row>
    <row r="2" s="105" customFormat="1" ht="18" customHeight="1" spans="1:21">
      <c r="A2" s="110"/>
      <c r="B2" s="110"/>
      <c r="C2" s="110"/>
      <c r="D2" s="110"/>
      <c r="E2" s="110"/>
      <c r="F2" s="110"/>
      <c r="G2" s="110"/>
      <c r="H2" s="110"/>
      <c r="I2" s="110"/>
      <c r="J2" s="110"/>
      <c r="K2" s="110"/>
      <c r="L2" s="110"/>
      <c r="M2" s="110"/>
      <c r="N2" s="125"/>
      <c r="U2" s="87" t="s">
        <v>421</v>
      </c>
    </row>
    <row r="3" s="105" customFormat="1" ht="18" customHeight="1" spans="1:21">
      <c r="A3" s="111" t="s">
        <v>2</v>
      </c>
      <c r="B3" s="110"/>
      <c r="C3" s="110"/>
      <c r="D3" s="110"/>
      <c r="E3" s="112"/>
      <c r="F3" s="112"/>
      <c r="G3" s="110"/>
      <c r="H3" s="110"/>
      <c r="I3" s="110"/>
      <c r="J3" s="110"/>
      <c r="K3" s="110"/>
      <c r="L3" s="110"/>
      <c r="M3" s="110"/>
      <c r="N3" s="125"/>
      <c r="U3" s="87" t="s">
        <v>3</v>
      </c>
    </row>
    <row r="4" s="105" customFormat="1" ht="24" customHeight="1" spans="1:21">
      <c r="A4" s="113" t="s">
        <v>6</v>
      </c>
      <c r="B4" s="113" t="s">
        <v>7</v>
      </c>
      <c r="C4" s="114" t="s">
        <v>422</v>
      </c>
      <c r="D4" s="115" t="s">
        <v>423</v>
      </c>
      <c r="E4" s="113" t="s">
        <v>424</v>
      </c>
      <c r="F4" s="116" t="s">
        <v>425</v>
      </c>
      <c r="G4" s="117"/>
      <c r="H4" s="117"/>
      <c r="I4" s="117"/>
      <c r="J4" s="117"/>
      <c r="K4" s="117"/>
      <c r="L4" s="117"/>
      <c r="M4" s="117"/>
      <c r="N4" s="126"/>
      <c r="O4" s="127"/>
      <c r="P4" s="128" t="s">
        <v>426</v>
      </c>
      <c r="Q4" s="113" t="s">
        <v>427</v>
      </c>
      <c r="R4" s="114" t="s">
        <v>428</v>
      </c>
      <c r="S4" s="135"/>
      <c r="T4" s="136" t="s">
        <v>429</v>
      </c>
      <c r="U4" s="135"/>
    </row>
    <row r="5" s="105" customFormat="1" ht="36" customHeight="1" spans="1:21">
      <c r="A5" s="113"/>
      <c r="B5" s="113"/>
      <c r="C5" s="118"/>
      <c r="D5" s="115"/>
      <c r="E5" s="113"/>
      <c r="F5" s="119" t="s">
        <v>94</v>
      </c>
      <c r="G5" s="119"/>
      <c r="H5" s="119" t="s">
        <v>430</v>
      </c>
      <c r="I5" s="119"/>
      <c r="J5" s="129" t="s">
        <v>431</v>
      </c>
      <c r="K5" s="130"/>
      <c r="L5" s="131" t="s">
        <v>432</v>
      </c>
      <c r="M5" s="131"/>
      <c r="N5" s="132" t="s">
        <v>433</v>
      </c>
      <c r="O5" s="132"/>
      <c r="P5" s="128"/>
      <c r="Q5" s="113"/>
      <c r="R5" s="120"/>
      <c r="S5" s="137"/>
      <c r="T5" s="138"/>
      <c r="U5" s="137"/>
    </row>
    <row r="6" s="105" customFormat="1" ht="24" customHeight="1" spans="1:21">
      <c r="A6" s="113"/>
      <c r="B6" s="113"/>
      <c r="C6" s="120"/>
      <c r="D6" s="115"/>
      <c r="E6" s="113"/>
      <c r="F6" s="119" t="s">
        <v>434</v>
      </c>
      <c r="G6" s="121" t="s">
        <v>435</v>
      </c>
      <c r="H6" s="119" t="s">
        <v>434</v>
      </c>
      <c r="I6" s="121" t="s">
        <v>435</v>
      </c>
      <c r="J6" s="119" t="s">
        <v>434</v>
      </c>
      <c r="K6" s="121" t="s">
        <v>435</v>
      </c>
      <c r="L6" s="119" t="s">
        <v>434</v>
      </c>
      <c r="M6" s="121" t="s">
        <v>435</v>
      </c>
      <c r="N6" s="119" t="s">
        <v>434</v>
      </c>
      <c r="O6" s="121" t="s">
        <v>435</v>
      </c>
      <c r="P6" s="128"/>
      <c r="Q6" s="113"/>
      <c r="R6" s="119" t="s">
        <v>434</v>
      </c>
      <c r="S6" s="139" t="s">
        <v>435</v>
      </c>
      <c r="T6" s="119" t="s">
        <v>434</v>
      </c>
      <c r="U6" s="121" t="s">
        <v>435</v>
      </c>
    </row>
    <row r="7" s="106" customFormat="1" ht="24" customHeight="1" spans="1:21">
      <c r="A7" s="113" t="s">
        <v>10</v>
      </c>
      <c r="B7" s="113"/>
      <c r="C7" s="113">
        <v>1</v>
      </c>
      <c r="D7" s="121" t="s">
        <v>13</v>
      </c>
      <c r="E7" s="113">
        <v>3</v>
      </c>
      <c r="F7" s="113">
        <v>4</v>
      </c>
      <c r="G7" s="121" t="s">
        <v>25</v>
      </c>
      <c r="H7" s="113">
        <v>6</v>
      </c>
      <c r="I7" s="113">
        <v>7</v>
      </c>
      <c r="J7" s="121" t="s">
        <v>34</v>
      </c>
      <c r="K7" s="113">
        <v>9</v>
      </c>
      <c r="L7" s="113">
        <v>10</v>
      </c>
      <c r="M7" s="121" t="s">
        <v>40</v>
      </c>
      <c r="N7" s="113">
        <v>12</v>
      </c>
      <c r="O7" s="113">
        <v>13</v>
      </c>
      <c r="P7" s="121" t="s">
        <v>46</v>
      </c>
      <c r="Q7" s="113">
        <v>15</v>
      </c>
      <c r="R7" s="113">
        <v>16</v>
      </c>
      <c r="S7" s="121" t="s">
        <v>52</v>
      </c>
      <c r="T7" s="113">
        <v>18</v>
      </c>
      <c r="U7" s="113">
        <v>19</v>
      </c>
    </row>
    <row r="8" s="106" customFormat="1" ht="24" customHeight="1" spans="1:21">
      <c r="A8" s="113" t="s">
        <v>99</v>
      </c>
      <c r="B8" s="113">
        <v>1</v>
      </c>
      <c r="C8" s="122">
        <f>E8+G8+P8+Q8+S8+U8</f>
        <v>594691.48</v>
      </c>
      <c r="D8" s="122">
        <f>E8+F8+P8+Q8+R8+T8</f>
        <v>3954741.43</v>
      </c>
      <c r="E8" s="122">
        <v>386447.92</v>
      </c>
      <c r="F8" s="122">
        <f>H8+J8+L8+N8</f>
        <v>3471043.51</v>
      </c>
      <c r="G8" s="122">
        <f>K8+I8+M8+O8</f>
        <v>204943.53</v>
      </c>
      <c r="H8" s="122"/>
      <c r="I8" s="122"/>
      <c r="J8" s="122">
        <v>1763937</v>
      </c>
      <c r="K8" s="122">
        <v>0</v>
      </c>
      <c r="L8" s="122"/>
      <c r="M8" s="122"/>
      <c r="N8" s="133">
        <f>3471043.51-1763937</f>
        <v>1707106.51</v>
      </c>
      <c r="O8" s="133">
        <v>204943.53</v>
      </c>
      <c r="P8" s="134"/>
      <c r="Q8" s="134"/>
      <c r="R8" s="133">
        <v>97250</v>
      </c>
      <c r="S8" s="133">
        <v>3300.03</v>
      </c>
      <c r="T8" s="134"/>
      <c r="U8" s="134"/>
    </row>
    <row r="9" s="105" customFormat="1" ht="31" customHeight="1" spans="1:21">
      <c r="A9" s="123" t="s">
        <v>436</v>
      </c>
      <c r="B9" s="123"/>
      <c r="C9" s="123"/>
      <c r="D9" s="123"/>
      <c r="E9" s="123"/>
      <c r="F9" s="123"/>
      <c r="G9" s="123"/>
      <c r="H9" s="123"/>
      <c r="I9" s="123"/>
      <c r="J9" s="123"/>
      <c r="K9" s="123"/>
      <c r="L9" s="123"/>
      <c r="M9" s="123"/>
      <c r="N9" s="123"/>
      <c r="O9" s="123"/>
      <c r="P9" s="123"/>
      <c r="Q9" s="123"/>
      <c r="R9" s="123"/>
      <c r="S9" s="123"/>
      <c r="T9" s="123"/>
      <c r="U9" s="12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zoomScale="85" zoomScaleNormal="85" workbookViewId="0">
      <selection activeCell="Q15" sqref="Q15"/>
    </sheetView>
  </sheetViews>
  <sheetFormatPr defaultColWidth="9" defaultRowHeight="13.5" outlineLevelCol="6"/>
  <cols>
    <col min="1" max="3" width="20.6333333333333" style="48" customWidth="1"/>
    <col min="4" max="4" width="59.6333333333333" style="48" customWidth="1"/>
    <col min="5" max="16384" width="9" style="48"/>
  </cols>
  <sheetData>
    <row r="1" s="48" customFormat="1" ht="36" customHeight="1" spans="1:4">
      <c r="A1" s="82" t="s">
        <v>437</v>
      </c>
      <c r="B1" s="83"/>
      <c r="C1" s="83"/>
      <c r="D1" s="83"/>
    </row>
    <row r="2" s="48" customFormat="1" ht="22.5" spans="1:4">
      <c r="A2" s="82"/>
      <c r="B2" s="83"/>
      <c r="C2" s="83"/>
      <c r="D2" s="84" t="s">
        <v>438</v>
      </c>
    </row>
    <row r="3" s="49" customFormat="1" ht="25" customHeight="1" spans="1:7">
      <c r="A3" s="85" t="s">
        <v>2</v>
      </c>
      <c r="B3" s="85"/>
      <c r="C3" s="86"/>
      <c r="D3" s="87" t="s">
        <v>3</v>
      </c>
      <c r="E3" s="86"/>
      <c r="F3" s="86"/>
      <c r="G3" s="88"/>
    </row>
    <row r="4" s="48" customFormat="1" ht="51" customHeight="1" spans="1:4">
      <c r="A4" s="89" t="s">
        <v>439</v>
      </c>
      <c r="B4" s="90" t="s">
        <v>440</v>
      </c>
      <c r="C4" s="91"/>
      <c r="D4" s="92" t="s">
        <v>441</v>
      </c>
    </row>
    <row r="5" s="48" customFormat="1" ht="51" customHeight="1" spans="1:4">
      <c r="A5" s="93"/>
      <c r="B5" s="90" t="s">
        <v>442</v>
      </c>
      <c r="C5" s="91"/>
      <c r="D5" s="92" t="s">
        <v>443</v>
      </c>
    </row>
    <row r="6" s="48" customFormat="1" ht="51" customHeight="1" spans="1:4">
      <c r="A6" s="93"/>
      <c r="B6" s="90" t="s">
        <v>444</v>
      </c>
      <c r="C6" s="91"/>
      <c r="D6" s="92" t="s">
        <v>445</v>
      </c>
    </row>
    <row r="7" s="48" customFormat="1" ht="51" customHeight="1" spans="1:4">
      <c r="A7" s="93"/>
      <c r="B7" s="90" t="s">
        <v>446</v>
      </c>
      <c r="C7" s="91"/>
      <c r="D7" s="92" t="s">
        <v>447</v>
      </c>
    </row>
    <row r="8" s="48" customFormat="1" ht="51" customHeight="1" spans="1:4">
      <c r="A8" s="94"/>
      <c r="B8" s="90" t="s">
        <v>448</v>
      </c>
      <c r="C8" s="91"/>
      <c r="D8" s="92" t="s">
        <v>449</v>
      </c>
    </row>
    <row r="9" s="48" customFormat="1" ht="57" customHeight="1" spans="1:4">
      <c r="A9" s="89" t="s">
        <v>450</v>
      </c>
      <c r="B9" s="90" t="s">
        <v>451</v>
      </c>
      <c r="C9" s="91"/>
      <c r="D9" s="92" t="s">
        <v>452</v>
      </c>
    </row>
    <row r="10" s="48" customFormat="1" ht="57" customHeight="1" spans="1:4">
      <c r="A10" s="93"/>
      <c r="B10" s="95" t="s">
        <v>453</v>
      </c>
      <c r="C10" s="96"/>
      <c r="D10" s="92" t="s">
        <v>454</v>
      </c>
    </row>
    <row r="11" s="48" customFormat="1" ht="57" customHeight="1" spans="1:4">
      <c r="A11" s="94"/>
      <c r="B11" s="97" t="s">
        <v>455</v>
      </c>
      <c r="C11" s="98"/>
      <c r="D11" s="92" t="s">
        <v>456</v>
      </c>
    </row>
    <row r="12" s="48" customFormat="1" ht="60" customHeight="1" spans="1:4">
      <c r="A12" s="90" t="s">
        <v>457</v>
      </c>
      <c r="B12" s="99"/>
      <c r="C12" s="91"/>
      <c r="D12" s="92" t="s">
        <v>458</v>
      </c>
    </row>
    <row r="13" s="48" customFormat="1" ht="60" customHeight="1" spans="1:4">
      <c r="A13" s="90" t="s">
        <v>459</v>
      </c>
      <c r="B13" s="99"/>
      <c r="C13" s="91"/>
      <c r="D13" s="92" t="s">
        <v>460</v>
      </c>
    </row>
    <row r="14" s="48" customFormat="1" ht="60" customHeight="1" spans="1:4">
      <c r="A14" s="90" t="s">
        <v>461</v>
      </c>
      <c r="B14" s="99"/>
      <c r="C14" s="91"/>
      <c r="D14" s="92" t="s">
        <v>462</v>
      </c>
    </row>
    <row r="15" s="48" customFormat="1" ht="60" customHeight="1" spans="1:4">
      <c r="A15" s="100" t="s">
        <v>463</v>
      </c>
      <c r="B15" s="101"/>
      <c r="C15" s="102"/>
      <c r="D15" s="92" t="s">
        <v>464</v>
      </c>
    </row>
    <row r="16" s="48" customFormat="1" ht="60" customHeight="1" spans="1:4">
      <c r="A16" s="100" t="s">
        <v>465</v>
      </c>
      <c r="B16" s="101"/>
      <c r="C16" s="102"/>
      <c r="D16" s="103" t="s">
        <v>460</v>
      </c>
    </row>
    <row r="18" ht="28" customHeight="1" spans="1:4">
      <c r="A18" s="104" t="s">
        <v>466</v>
      </c>
      <c r="B18" s="104"/>
      <c r="C18" s="104"/>
      <c r="D18" s="104"/>
    </row>
  </sheetData>
  <mergeCells count="18">
    <mergeCell ref="A1:D1"/>
    <mergeCell ref="A3:B3"/>
    <mergeCell ref="B4:C4"/>
    <mergeCell ref="B5:C5"/>
    <mergeCell ref="B6:C6"/>
    <mergeCell ref="B7:C7"/>
    <mergeCell ref="B8:C8"/>
    <mergeCell ref="B9:C9"/>
    <mergeCell ref="B10:C10"/>
    <mergeCell ref="B11:C11"/>
    <mergeCell ref="A12:C12"/>
    <mergeCell ref="A13:C13"/>
    <mergeCell ref="A14:C14"/>
    <mergeCell ref="A15:C15"/>
    <mergeCell ref="A16:C16"/>
    <mergeCell ref="A18:D18"/>
    <mergeCell ref="A4:A8"/>
    <mergeCell ref="A9:A11"/>
  </mergeCells>
  <pageMargins left="0.87" right="0.75" top="1" bottom="1" header="0.51" footer="0.51"/>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2"/>
  <sheetViews>
    <sheetView tabSelected="1" zoomScale="85" zoomScaleNormal="85" zoomScaleSheetLayoutView="60" workbookViewId="0">
      <selection activeCell="Q15" sqref="Q15"/>
    </sheetView>
  </sheetViews>
  <sheetFormatPr defaultColWidth="9" defaultRowHeight="13.5"/>
  <cols>
    <col min="1" max="1" width="17.1833333333333" style="48" customWidth="1"/>
    <col min="2" max="2" width="15.45" style="48" customWidth="1"/>
    <col min="3" max="3" width="13.45" style="48" customWidth="1"/>
    <col min="4" max="4" width="18.0833333333333" style="48" customWidth="1"/>
    <col min="5" max="6" width="13.75" style="48" customWidth="1"/>
    <col min="7" max="7" width="14.3666666666667" style="48" customWidth="1"/>
    <col min="8" max="8" width="14.1833333333333" style="48" customWidth="1"/>
    <col min="9" max="9" width="13.725" style="48" customWidth="1"/>
    <col min="10" max="10" width="18.725" style="48" customWidth="1"/>
    <col min="11" max="16384" width="9" style="48"/>
  </cols>
  <sheetData>
    <row r="1" s="48" customFormat="1" ht="33" customHeight="1" spans="1:11">
      <c r="A1" s="52" t="s">
        <v>467</v>
      </c>
      <c r="B1" s="52"/>
      <c r="C1" s="52"/>
      <c r="D1" s="52"/>
      <c r="E1" s="52"/>
      <c r="F1" s="52"/>
      <c r="G1" s="52"/>
      <c r="H1" s="52"/>
      <c r="I1" s="52"/>
      <c r="J1" s="52"/>
      <c r="K1" s="52"/>
    </row>
    <row r="2" s="48" customFormat="1" ht="33" customHeight="1" spans="1:11">
      <c r="A2" s="53"/>
      <c r="B2" s="53"/>
      <c r="C2" s="53"/>
      <c r="D2" s="53"/>
      <c r="E2" s="53"/>
      <c r="F2" s="53"/>
      <c r="G2" s="53"/>
      <c r="H2" s="53"/>
      <c r="I2" s="53"/>
      <c r="J2" s="53"/>
      <c r="K2" s="72" t="s">
        <v>468</v>
      </c>
    </row>
    <row r="3" s="48" customFormat="1" ht="33" customHeight="1" spans="1:11">
      <c r="A3" s="54" t="s">
        <v>2</v>
      </c>
      <c r="B3" s="54"/>
      <c r="C3" s="54"/>
      <c r="D3" s="53"/>
      <c r="E3" s="53"/>
      <c r="F3" s="53"/>
      <c r="G3" s="53"/>
      <c r="H3" s="53"/>
      <c r="I3" s="53"/>
      <c r="J3" s="72" t="s">
        <v>3</v>
      </c>
      <c r="K3" s="72"/>
    </row>
    <row r="4" s="49" customFormat="1" ht="26" customHeight="1" spans="1:11">
      <c r="A4" s="55" t="s">
        <v>469</v>
      </c>
      <c r="B4" s="55"/>
      <c r="C4" s="55"/>
      <c r="D4" s="55"/>
      <c r="E4" s="55"/>
      <c r="F4" s="55"/>
      <c r="G4" s="55"/>
      <c r="H4" s="55"/>
      <c r="I4" s="55"/>
      <c r="J4" s="55"/>
      <c r="K4" s="73"/>
    </row>
    <row r="5" s="48" customFormat="1" ht="30" customHeight="1" spans="1:11">
      <c r="A5" s="56" t="s">
        <v>470</v>
      </c>
      <c r="B5" s="57"/>
      <c r="C5" s="57"/>
      <c r="D5" s="57"/>
      <c r="E5" s="57"/>
      <c r="F5" s="57"/>
      <c r="G5" s="57"/>
      <c r="H5" s="57"/>
      <c r="I5" s="57"/>
      <c r="J5" s="57"/>
      <c r="K5" s="74"/>
    </row>
    <row r="6" s="48" customFormat="1" ht="7" customHeight="1" spans="1:11">
      <c r="A6" s="56"/>
      <c r="B6" s="57"/>
      <c r="C6" s="57"/>
      <c r="D6" s="57"/>
      <c r="E6" s="57"/>
      <c r="F6" s="57"/>
      <c r="G6" s="57"/>
      <c r="H6" s="57"/>
      <c r="I6" s="57"/>
      <c r="J6" s="57"/>
      <c r="K6" s="74"/>
    </row>
    <row r="7" s="48" customFormat="1" spans="1:11">
      <c r="A7" s="57" t="s">
        <v>471</v>
      </c>
      <c r="B7" s="56" t="s">
        <v>472</v>
      </c>
      <c r="C7" s="56"/>
      <c r="D7" s="56"/>
      <c r="E7" s="57" t="s">
        <v>473</v>
      </c>
      <c r="F7" s="57" t="s">
        <v>474</v>
      </c>
      <c r="G7" s="57" t="s">
        <v>475</v>
      </c>
      <c r="H7" s="57" t="s">
        <v>476</v>
      </c>
      <c r="I7" s="57" t="s">
        <v>477</v>
      </c>
      <c r="J7" s="57" t="s">
        <v>478</v>
      </c>
      <c r="K7" s="75" t="s">
        <v>479</v>
      </c>
    </row>
    <row r="8" s="48" customFormat="1" ht="24" customHeight="1" spans="1:11">
      <c r="A8" s="57"/>
      <c r="B8" s="56"/>
      <c r="C8" s="56"/>
      <c r="D8" s="56"/>
      <c r="E8" s="57"/>
      <c r="F8" s="57"/>
      <c r="G8" s="57"/>
      <c r="H8" s="57"/>
      <c r="I8" s="57"/>
      <c r="J8" s="57"/>
      <c r="K8" s="75"/>
    </row>
    <row r="9" s="48" customFormat="1" ht="32.15" customHeight="1" spans="1:11">
      <c r="A9" s="57"/>
      <c r="B9" s="56" t="s">
        <v>480</v>
      </c>
      <c r="C9" s="56"/>
      <c r="D9" s="56"/>
      <c r="E9" s="58">
        <v>10320896.29</v>
      </c>
      <c r="F9" s="58"/>
      <c r="G9" s="58">
        <v>10320896.29</v>
      </c>
      <c r="H9" s="59">
        <v>10280794.35</v>
      </c>
      <c r="I9" s="56" t="str">
        <f t="shared" ref="I9:I12" si="0">IF(G9&gt;0,ROUND(H9/G9,3)*100&amp;"%","—")</f>
        <v>99.6%</v>
      </c>
      <c r="J9" s="56"/>
      <c r="K9" s="76"/>
    </row>
    <row r="10" s="48" customFormat="1" ht="32.15" customHeight="1" spans="1:11">
      <c r="A10" s="57"/>
      <c r="B10" s="57" t="s">
        <v>133</v>
      </c>
      <c r="C10" s="56" t="s">
        <v>480</v>
      </c>
      <c r="D10" s="56"/>
      <c r="E10" s="58">
        <v>8240896.29</v>
      </c>
      <c r="F10" s="58"/>
      <c r="G10" s="58">
        <v>8240896.29</v>
      </c>
      <c r="H10" s="59">
        <v>8202352.21</v>
      </c>
      <c r="I10" s="56" t="str">
        <f t="shared" si="0"/>
        <v>99.5%</v>
      </c>
      <c r="J10" s="77"/>
      <c r="K10" s="76"/>
    </row>
    <row r="11" s="48" customFormat="1" ht="34" customHeight="1" spans="1:11">
      <c r="A11" s="57"/>
      <c r="B11" s="57" t="s">
        <v>134</v>
      </c>
      <c r="C11" s="56" t="s">
        <v>480</v>
      </c>
      <c r="D11" s="56"/>
      <c r="E11" s="58">
        <v>2080000</v>
      </c>
      <c r="F11" s="58"/>
      <c r="G11" s="58">
        <v>2080000</v>
      </c>
      <c r="H11" s="59">
        <v>2078442.14</v>
      </c>
      <c r="I11" s="56" t="str">
        <f t="shared" si="0"/>
        <v>99.9%</v>
      </c>
      <c r="J11" s="77"/>
      <c r="K11" s="76"/>
    </row>
    <row r="12" s="48" customFormat="1" ht="19" customHeight="1" spans="1:11">
      <c r="A12" s="57"/>
      <c r="B12" s="57"/>
      <c r="C12" s="56" t="s">
        <v>481</v>
      </c>
      <c r="D12" s="56"/>
      <c r="E12" s="58">
        <v>2080000</v>
      </c>
      <c r="F12" s="58"/>
      <c r="G12" s="58">
        <v>2080000</v>
      </c>
      <c r="H12" s="60">
        <v>2078442.14</v>
      </c>
      <c r="I12" s="78" t="str">
        <f t="shared" si="0"/>
        <v>99.9%</v>
      </c>
      <c r="J12" s="77"/>
      <c r="K12" s="76"/>
    </row>
    <row r="13" s="48" customFormat="1" ht="19" customHeight="1" spans="1:11">
      <c r="A13" s="57"/>
      <c r="B13" s="57"/>
      <c r="C13" s="56"/>
      <c r="D13" s="56"/>
      <c r="E13" s="58"/>
      <c r="F13" s="58"/>
      <c r="G13" s="58"/>
      <c r="H13" s="61"/>
      <c r="I13" s="79"/>
      <c r="J13" s="77"/>
      <c r="K13" s="76"/>
    </row>
    <row r="14" s="48" customFormat="1" ht="19" customHeight="1" spans="1:11">
      <c r="A14" s="57"/>
      <c r="B14" s="57"/>
      <c r="C14" s="56" t="s">
        <v>482</v>
      </c>
      <c r="D14" s="56"/>
      <c r="E14" s="58"/>
      <c r="F14" s="58"/>
      <c r="G14" s="58"/>
      <c r="H14" s="62"/>
      <c r="I14" s="77"/>
      <c r="J14" s="77"/>
      <c r="K14" s="76"/>
    </row>
    <row r="15" s="48" customFormat="1" ht="19" customHeight="1" spans="1:11">
      <c r="A15" s="57"/>
      <c r="B15" s="57"/>
      <c r="C15" s="56"/>
      <c r="D15" s="56"/>
      <c r="E15" s="58"/>
      <c r="F15" s="58"/>
      <c r="G15" s="58"/>
      <c r="H15" s="62"/>
      <c r="I15" s="77"/>
      <c r="J15" s="77"/>
      <c r="K15" s="76"/>
    </row>
    <row r="16" s="48" customFormat="1" ht="19" customHeight="1" spans="1:11">
      <c r="A16" s="57"/>
      <c r="B16" s="57"/>
      <c r="C16" s="56" t="s">
        <v>483</v>
      </c>
      <c r="D16" s="56"/>
      <c r="E16" s="58"/>
      <c r="F16" s="58"/>
      <c r="G16" s="58"/>
      <c r="H16" s="62"/>
      <c r="I16" s="77"/>
      <c r="J16" s="77"/>
      <c r="K16" s="76"/>
    </row>
    <row r="17" s="48" customFormat="1" ht="19" customHeight="1" spans="1:11">
      <c r="A17" s="57"/>
      <c r="B17" s="57"/>
      <c r="C17" s="56"/>
      <c r="D17" s="56"/>
      <c r="E17" s="58"/>
      <c r="F17" s="58"/>
      <c r="G17" s="58"/>
      <c r="H17" s="62"/>
      <c r="I17" s="77"/>
      <c r="J17" s="77"/>
      <c r="K17" s="76"/>
    </row>
    <row r="18" s="48" customFormat="1" ht="60" customHeight="1" spans="1:11">
      <c r="A18" s="57" t="s">
        <v>484</v>
      </c>
      <c r="B18" s="63" t="s">
        <v>485</v>
      </c>
      <c r="C18" s="63"/>
      <c r="D18" s="63"/>
      <c r="E18" s="63"/>
      <c r="F18" s="63"/>
      <c r="G18" s="63"/>
      <c r="H18" s="63"/>
      <c r="I18" s="63"/>
      <c r="J18" s="63"/>
      <c r="K18" s="80"/>
    </row>
    <row r="19" s="48" customFormat="1" ht="60" customHeight="1" spans="1:11">
      <c r="A19" s="57"/>
      <c r="B19" s="63"/>
      <c r="C19" s="63"/>
      <c r="D19" s="63"/>
      <c r="E19" s="63"/>
      <c r="F19" s="63"/>
      <c r="G19" s="63"/>
      <c r="H19" s="63"/>
      <c r="I19" s="63"/>
      <c r="J19" s="63"/>
      <c r="K19" s="80"/>
    </row>
    <row r="20" s="48" customFormat="1" ht="60" customHeight="1" spans="1:11">
      <c r="A20" s="57"/>
      <c r="B20" s="63"/>
      <c r="C20" s="63"/>
      <c r="D20" s="63"/>
      <c r="E20" s="63"/>
      <c r="F20" s="63"/>
      <c r="G20" s="63"/>
      <c r="H20" s="63"/>
      <c r="I20" s="63"/>
      <c r="J20" s="63"/>
      <c r="K20" s="80"/>
    </row>
    <row r="21" s="50" customFormat="1" ht="32.15" customHeight="1" spans="1:11">
      <c r="A21" s="55" t="s">
        <v>486</v>
      </c>
      <c r="B21" s="55"/>
      <c r="C21" s="55"/>
      <c r="D21" s="55"/>
      <c r="E21" s="55"/>
      <c r="F21" s="55"/>
      <c r="G21" s="55"/>
      <c r="H21" s="55"/>
      <c r="I21" s="55"/>
      <c r="J21" s="55"/>
      <c r="K21" s="73"/>
    </row>
    <row r="22" s="50" customFormat="1" ht="32.15" customHeight="1" spans="1:11">
      <c r="A22" s="56" t="s">
        <v>487</v>
      </c>
      <c r="B22" s="56"/>
      <c r="C22" s="56"/>
      <c r="D22" s="56"/>
      <c r="E22" s="56" t="s">
        <v>488</v>
      </c>
      <c r="F22" s="57" t="s">
        <v>489</v>
      </c>
      <c r="G22" s="57" t="s">
        <v>490</v>
      </c>
      <c r="H22" s="57" t="s">
        <v>491</v>
      </c>
      <c r="I22" s="57" t="s">
        <v>492</v>
      </c>
      <c r="J22" s="57"/>
      <c r="K22" s="74"/>
    </row>
    <row r="23" s="50" customFormat="1" ht="32.15" customHeight="1" spans="1:11">
      <c r="A23" s="56" t="s">
        <v>493</v>
      </c>
      <c r="B23" s="56" t="s">
        <v>494</v>
      </c>
      <c r="C23" s="56"/>
      <c r="D23" s="56" t="s">
        <v>495</v>
      </c>
      <c r="E23" s="56"/>
      <c r="F23" s="57"/>
      <c r="G23" s="57"/>
      <c r="H23" s="57"/>
      <c r="I23" s="57"/>
      <c r="J23" s="57"/>
      <c r="K23" s="74"/>
    </row>
    <row r="24" s="51" customFormat="1" ht="32.15" customHeight="1" spans="1:11">
      <c r="A24" s="56"/>
      <c r="B24" s="56"/>
      <c r="C24" s="56"/>
      <c r="D24" s="56"/>
      <c r="E24" s="56"/>
      <c r="F24" s="57"/>
      <c r="G24" s="57"/>
      <c r="H24" s="57"/>
      <c r="I24" s="57"/>
      <c r="J24" s="57"/>
      <c r="K24" s="74"/>
    </row>
    <row r="25" s="51" customFormat="1" ht="37" customHeight="1" spans="1:11">
      <c r="A25" s="56" t="s">
        <v>496</v>
      </c>
      <c r="B25" s="56" t="s">
        <v>497</v>
      </c>
      <c r="C25" s="56"/>
      <c r="D25" s="56"/>
      <c r="E25" s="64"/>
      <c r="F25" s="57"/>
      <c r="G25" s="57"/>
      <c r="H25" s="57"/>
      <c r="I25" s="57"/>
      <c r="J25" s="57"/>
      <c r="K25" s="74"/>
    </row>
    <row r="26" s="51" customFormat="1" ht="37" customHeight="1" spans="1:11">
      <c r="A26" s="56"/>
      <c r="B26" s="65"/>
      <c r="C26" s="66"/>
      <c r="D26" s="57" t="s">
        <v>498</v>
      </c>
      <c r="E26" s="57" t="s">
        <v>499</v>
      </c>
      <c r="F26" s="57" t="s">
        <v>12</v>
      </c>
      <c r="G26" s="57" t="s">
        <v>500</v>
      </c>
      <c r="H26" s="57" t="s">
        <v>12</v>
      </c>
      <c r="I26" s="57"/>
      <c r="J26" s="57"/>
      <c r="K26" s="74"/>
    </row>
    <row r="27" s="51" customFormat="1" ht="37" customHeight="1" spans="1:11">
      <c r="A27" s="56"/>
      <c r="B27" s="65"/>
      <c r="C27" s="66"/>
      <c r="D27" s="57" t="s">
        <v>501</v>
      </c>
      <c r="E27" s="57" t="s">
        <v>499</v>
      </c>
      <c r="F27" s="57" t="s">
        <v>28</v>
      </c>
      <c r="G27" s="57" t="s">
        <v>500</v>
      </c>
      <c r="H27" s="57" t="s">
        <v>28</v>
      </c>
      <c r="I27" s="57"/>
      <c r="J27" s="57"/>
      <c r="K27" s="74"/>
    </row>
    <row r="28" s="51" customFormat="1" ht="37" customHeight="1" spans="1:11">
      <c r="A28" s="56"/>
      <c r="B28" s="65"/>
      <c r="C28" s="66"/>
      <c r="D28" s="57" t="s">
        <v>502</v>
      </c>
      <c r="E28" s="57" t="s">
        <v>499</v>
      </c>
      <c r="F28" s="57" t="s">
        <v>25</v>
      </c>
      <c r="G28" s="57" t="s">
        <v>500</v>
      </c>
      <c r="H28" s="57" t="s">
        <v>25</v>
      </c>
      <c r="I28" s="57"/>
      <c r="J28" s="57"/>
      <c r="K28" s="74"/>
    </row>
    <row r="29" s="51" customFormat="1" ht="37" customHeight="1" spans="1:11">
      <c r="A29" s="56"/>
      <c r="B29" s="56" t="s">
        <v>503</v>
      </c>
      <c r="C29" s="56"/>
      <c r="D29" s="56"/>
      <c r="E29" s="64"/>
      <c r="F29" s="57"/>
      <c r="G29" s="57"/>
      <c r="H29" s="57"/>
      <c r="I29" s="57"/>
      <c r="J29" s="57"/>
      <c r="K29" s="74"/>
    </row>
    <row r="30" s="51" customFormat="1" ht="37" customHeight="1" spans="1:11">
      <c r="A30" s="56"/>
      <c r="B30" s="65"/>
      <c r="C30" s="66"/>
      <c r="D30" s="57" t="s">
        <v>504</v>
      </c>
      <c r="E30" s="57" t="s">
        <v>505</v>
      </c>
      <c r="F30" s="57" t="s">
        <v>506</v>
      </c>
      <c r="G30" s="57" t="s">
        <v>507</v>
      </c>
      <c r="H30" s="57" t="s">
        <v>508</v>
      </c>
      <c r="I30" s="57" t="s">
        <v>509</v>
      </c>
      <c r="J30" s="57"/>
      <c r="K30" s="74"/>
    </row>
    <row r="31" s="51" customFormat="1" ht="37" customHeight="1" spans="1:11">
      <c r="A31" s="56"/>
      <c r="B31" s="65"/>
      <c r="C31" s="66"/>
      <c r="D31" s="57" t="s">
        <v>510</v>
      </c>
      <c r="E31" s="57" t="s">
        <v>505</v>
      </c>
      <c r="F31" s="57" t="s">
        <v>506</v>
      </c>
      <c r="G31" s="57" t="s">
        <v>507</v>
      </c>
      <c r="H31" s="57" t="s">
        <v>511</v>
      </c>
      <c r="I31" s="57"/>
      <c r="J31" s="57"/>
      <c r="K31" s="74"/>
    </row>
    <row r="32" s="48" customFormat="1" ht="37" customHeight="1" spans="1:11">
      <c r="A32" s="56" t="s">
        <v>512</v>
      </c>
      <c r="B32" s="57" t="s">
        <v>513</v>
      </c>
      <c r="C32" s="57"/>
      <c r="D32" s="56"/>
      <c r="E32" s="64"/>
      <c r="F32" s="56"/>
      <c r="G32" s="56"/>
      <c r="H32" s="56"/>
      <c r="I32" s="57"/>
      <c r="J32" s="57"/>
      <c r="K32" s="74"/>
    </row>
    <row r="33" s="48" customFormat="1" ht="37" customHeight="1" spans="1:11">
      <c r="A33" s="56"/>
      <c r="B33" s="67"/>
      <c r="C33" s="68"/>
      <c r="D33" s="56" t="s">
        <v>514</v>
      </c>
      <c r="E33" s="57" t="s">
        <v>499</v>
      </c>
      <c r="F33" s="56">
        <v>90</v>
      </c>
      <c r="G33" s="56" t="s">
        <v>515</v>
      </c>
      <c r="H33" s="56">
        <v>100</v>
      </c>
      <c r="I33" s="57"/>
      <c r="J33" s="57"/>
      <c r="K33" s="74"/>
    </row>
    <row r="34" ht="37" customHeight="1" spans="1:11">
      <c r="A34" s="57" t="s">
        <v>516</v>
      </c>
      <c r="B34" s="67" t="s">
        <v>517</v>
      </c>
      <c r="C34" s="68"/>
      <c r="D34" s="69"/>
      <c r="E34" s="64"/>
      <c r="F34" s="69"/>
      <c r="G34" s="69"/>
      <c r="H34" s="56"/>
      <c r="I34" s="57"/>
      <c r="J34" s="57"/>
      <c r="K34" s="74"/>
    </row>
    <row r="35" ht="37" customHeight="1" spans="1:11">
      <c r="A35" s="57"/>
      <c r="B35" s="67"/>
      <c r="C35" s="68"/>
      <c r="D35" s="69" t="s">
        <v>518</v>
      </c>
      <c r="E35" s="57" t="s">
        <v>499</v>
      </c>
      <c r="F35" s="56">
        <v>90</v>
      </c>
      <c r="G35" s="56" t="s">
        <v>515</v>
      </c>
      <c r="H35" s="56">
        <v>100</v>
      </c>
      <c r="I35" s="57"/>
      <c r="J35" s="57"/>
      <c r="K35" s="74"/>
    </row>
    <row r="36" spans="1:11">
      <c r="A36" s="57" t="s">
        <v>519</v>
      </c>
      <c r="B36" s="57"/>
      <c r="C36" s="57"/>
      <c r="D36" s="57"/>
      <c r="E36" s="57"/>
      <c r="F36" s="57"/>
      <c r="G36" s="57"/>
      <c r="H36" s="57"/>
      <c r="I36" s="57"/>
      <c r="J36" s="57"/>
      <c r="K36" s="74"/>
    </row>
    <row r="37" spans="1:11">
      <c r="A37" s="57"/>
      <c r="B37" s="57"/>
      <c r="C37" s="57"/>
      <c r="D37" s="57"/>
      <c r="E37" s="57"/>
      <c r="F37" s="57"/>
      <c r="G37" s="57"/>
      <c r="H37" s="57"/>
      <c r="I37" s="57"/>
      <c r="J37" s="57"/>
      <c r="K37" s="74"/>
    </row>
    <row r="38" spans="1:11">
      <c r="A38" s="57"/>
      <c r="B38" s="57"/>
      <c r="C38" s="57"/>
      <c r="D38" s="57"/>
      <c r="E38" s="57"/>
      <c r="F38" s="57"/>
      <c r="G38" s="57"/>
      <c r="H38" s="57"/>
      <c r="I38" s="57"/>
      <c r="J38" s="57"/>
      <c r="K38" s="74"/>
    </row>
    <row r="39" ht="14.25" spans="1:11">
      <c r="A39" s="70"/>
      <c r="B39" s="70"/>
      <c r="C39" s="70"/>
      <c r="D39" s="70"/>
      <c r="E39" s="70"/>
      <c r="F39" s="70"/>
      <c r="G39" s="70"/>
      <c r="H39" s="70"/>
      <c r="I39" s="70"/>
      <c r="J39" s="70"/>
      <c r="K39" s="70"/>
    </row>
    <row r="40" ht="32" customHeight="1" spans="1:11">
      <c r="A40" s="71" t="s">
        <v>520</v>
      </c>
      <c r="B40" s="71"/>
      <c r="C40" s="71"/>
      <c r="D40" s="71"/>
      <c r="E40" s="71"/>
      <c r="F40" s="71"/>
      <c r="G40" s="71"/>
      <c r="H40" s="71"/>
      <c r="I40" s="71"/>
      <c r="J40" s="71"/>
      <c r="K40" s="81"/>
    </row>
    <row r="41" ht="32" customHeight="1" spans="1:11">
      <c r="A41" s="71" t="s">
        <v>521</v>
      </c>
      <c r="B41" s="71"/>
      <c r="C41" s="71"/>
      <c r="D41" s="71"/>
      <c r="E41" s="71"/>
      <c r="F41" s="71"/>
      <c r="G41" s="71"/>
      <c r="H41" s="71"/>
      <c r="I41" s="71"/>
      <c r="J41" s="71"/>
      <c r="K41" s="81"/>
    </row>
    <row r="42" ht="20" customHeight="1" spans="1:11">
      <c r="A42" s="71" t="s">
        <v>522</v>
      </c>
      <c r="B42" s="71"/>
      <c r="C42" s="71"/>
      <c r="D42" s="71"/>
      <c r="E42" s="71"/>
      <c r="F42" s="71"/>
      <c r="G42" s="71"/>
      <c r="H42" s="71"/>
      <c r="I42" s="71"/>
      <c r="J42" s="71"/>
      <c r="K42" s="81"/>
    </row>
  </sheetData>
  <mergeCells count="82">
    <mergeCell ref="A1:K1"/>
    <mergeCell ref="A3:C3"/>
    <mergeCell ref="J3:K3"/>
    <mergeCell ref="A4:K4"/>
    <mergeCell ref="B9:D9"/>
    <mergeCell ref="C10:D10"/>
    <mergeCell ref="C11:D11"/>
    <mergeCell ref="A21:K21"/>
    <mergeCell ref="A22:D22"/>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B35:C35"/>
    <mergeCell ref="A40:J40"/>
    <mergeCell ref="A41:J41"/>
    <mergeCell ref="A42:J42"/>
    <mergeCell ref="A5:A6"/>
    <mergeCell ref="A7:A17"/>
    <mergeCell ref="A18:A20"/>
    <mergeCell ref="A23:A24"/>
    <mergeCell ref="A25:A31"/>
    <mergeCell ref="A32:A33"/>
    <mergeCell ref="A34:A35"/>
    <mergeCell ref="A36:A38"/>
    <mergeCell ref="B11:B17"/>
    <mergeCell ref="D23:D24"/>
    <mergeCell ref="E7:E8"/>
    <mergeCell ref="E12:E13"/>
    <mergeCell ref="E14:E15"/>
    <mergeCell ref="E16:E17"/>
    <mergeCell ref="E22:E24"/>
    <mergeCell ref="F7:F8"/>
    <mergeCell ref="F12:F13"/>
    <mergeCell ref="F14:F15"/>
    <mergeCell ref="F16:F17"/>
    <mergeCell ref="F22:F24"/>
    <mergeCell ref="G7:G8"/>
    <mergeCell ref="G12:G13"/>
    <mergeCell ref="G14:G15"/>
    <mergeCell ref="G16:G17"/>
    <mergeCell ref="G22:G24"/>
    <mergeCell ref="H7:H8"/>
    <mergeCell ref="H12:H13"/>
    <mergeCell ref="H14:H15"/>
    <mergeCell ref="H16:H17"/>
    <mergeCell ref="H22:H24"/>
    <mergeCell ref="I7:I8"/>
    <mergeCell ref="I12:I13"/>
    <mergeCell ref="I14:I15"/>
    <mergeCell ref="I16:I17"/>
    <mergeCell ref="J7:J8"/>
    <mergeCell ref="J12:J13"/>
    <mergeCell ref="J14:J15"/>
    <mergeCell ref="J16:J17"/>
    <mergeCell ref="K7:K8"/>
    <mergeCell ref="K9:K17"/>
    <mergeCell ref="B5:K6"/>
    <mergeCell ref="B7:D8"/>
    <mergeCell ref="C12:D13"/>
    <mergeCell ref="C14:D15"/>
    <mergeCell ref="C16:D17"/>
    <mergeCell ref="B18:K20"/>
    <mergeCell ref="I22:K24"/>
    <mergeCell ref="B23:C24"/>
    <mergeCell ref="I34:K35"/>
    <mergeCell ref="B36:K38"/>
  </mergeCells>
  <pageMargins left="1.18" right="0.7" top="0.47" bottom="0.55" header="0.3" footer="0.3"/>
  <pageSetup paperSize="9" scale="47"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tabSelected="1" zoomScaleSheetLayoutView="60" workbookViewId="0">
      <selection activeCell="Q15" sqref="Q1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6" t="s">
        <v>523</v>
      </c>
      <c r="B1" s="6"/>
      <c r="C1" s="6"/>
      <c r="D1" s="6"/>
      <c r="E1" s="6"/>
      <c r="F1" s="6"/>
      <c r="G1" s="6"/>
      <c r="H1" s="6"/>
      <c r="I1" s="6"/>
      <c r="J1" s="6"/>
    </row>
    <row r="2" s="1" customFormat="1" ht="20" customHeight="1" spans="1:10">
      <c r="A2" s="6"/>
      <c r="B2" s="6"/>
      <c r="C2" s="6"/>
      <c r="D2" s="6"/>
      <c r="E2" s="6"/>
      <c r="F2" s="6"/>
      <c r="G2" s="6"/>
      <c r="H2" s="6"/>
      <c r="I2" s="40"/>
      <c r="J2" s="41" t="s">
        <v>524</v>
      </c>
    </row>
    <row r="3" s="2" customFormat="1" ht="18" customHeight="1" spans="1:10">
      <c r="A3" s="7" t="s">
        <v>2</v>
      </c>
      <c r="B3" s="7"/>
      <c r="C3" s="7"/>
      <c r="D3" s="6"/>
      <c r="E3" s="6"/>
      <c r="F3" s="6"/>
      <c r="G3" s="6"/>
      <c r="H3" s="6"/>
      <c r="I3" s="41" t="s">
        <v>3</v>
      </c>
      <c r="J3" s="41"/>
    </row>
    <row r="4" s="3" customFormat="1" ht="18" customHeight="1" spans="1:256">
      <c r="A4" s="8" t="s">
        <v>525</v>
      </c>
      <c r="B4" s="8"/>
      <c r="C4" s="9" t="s">
        <v>526</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527</v>
      </c>
      <c r="B5" s="8"/>
      <c r="C5" s="9" t="s">
        <v>528</v>
      </c>
      <c r="D5" s="9"/>
      <c r="E5" s="9"/>
      <c r="F5" s="8" t="s">
        <v>529</v>
      </c>
      <c r="G5" s="9" t="s">
        <v>528</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530</v>
      </c>
      <c r="B6" s="8"/>
      <c r="C6" s="8"/>
      <c r="D6" s="8" t="s">
        <v>473</v>
      </c>
      <c r="E6" s="8" t="s">
        <v>386</v>
      </c>
      <c r="F6" s="8" t="s">
        <v>531</v>
      </c>
      <c r="G6" s="8" t="s">
        <v>532</v>
      </c>
      <c r="H6" s="8" t="s">
        <v>533</v>
      </c>
      <c r="I6" s="8" t="s">
        <v>534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0" t="s">
        <v>480</v>
      </c>
      <c r="D7" s="11">
        <v>600000</v>
      </c>
      <c r="E7" s="11">
        <v>589085.49</v>
      </c>
      <c r="F7" s="11">
        <v>589085.49</v>
      </c>
      <c r="G7" s="8">
        <v>10</v>
      </c>
      <c r="H7" s="12" t="str">
        <f>IF(E7&gt;0,ROUND(F7/E7,3)*100&amp;"%","—")</f>
        <v>100%</v>
      </c>
      <c r="I7" s="12">
        <v>10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0" t="s">
        <v>535</v>
      </c>
      <c r="D8" s="11">
        <v>600000</v>
      </c>
      <c r="E8" s="11">
        <v>589085.49</v>
      </c>
      <c r="F8" s="11">
        <v>589085.49</v>
      </c>
      <c r="G8" s="8" t="s">
        <v>390</v>
      </c>
      <c r="H8" s="8" t="s">
        <v>390</v>
      </c>
      <c r="I8" s="12" t="s">
        <v>390</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0" t="s">
        <v>536</v>
      </c>
      <c r="D9" s="11"/>
      <c r="E9" s="11"/>
      <c r="F9" s="11"/>
      <c r="G9" s="8" t="s">
        <v>390</v>
      </c>
      <c r="H9" s="8" t="s">
        <v>390</v>
      </c>
      <c r="I9" s="12" t="s">
        <v>390</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0" t="s">
        <v>537</v>
      </c>
      <c r="D10" s="13"/>
      <c r="E10" s="13"/>
      <c r="F10" s="13"/>
      <c r="G10" s="14" t="s">
        <v>390</v>
      </c>
      <c r="H10" s="14" t="s">
        <v>390</v>
      </c>
      <c r="I10" s="12" t="s">
        <v>390</v>
      </c>
      <c r="J10" s="12"/>
    </row>
    <row r="11" s="1" customFormat="1" ht="18" customHeight="1" spans="1:10">
      <c r="A11" s="8" t="s">
        <v>538</v>
      </c>
      <c r="B11" s="8" t="s">
        <v>539</v>
      </c>
      <c r="C11" s="8"/>
      <c r="D11" s="8"/>
      <c r="E11" s="8"/>
      <c r="F11" s="12" t="s">
        <v>540</v>
      </c>
      <c r="G11" s="12"/>
      <c r="H11" s="12"/>
      <c r="I11" s="12"/>
      <c r="J11" s="12"/>
    </row>
    <row r="12" s="1" customFormat="1" ht="57" customHeight="1" spans="1:10">
      <c r="A12" s="8"/>
      <c r="B12" s="15" t="s">
        <v>541</v>
      </c>
      <c r="C12" s="16"/>
      <c r="D12" s="16"/>
      <c r="E12" s="17"/>
      <c r="F12" s="18" t="s">
        <v>542</v>
      </c>
      <c r="G12" s="18"/>
      <c r="H12" s="18"/>
      <c r="I12" s="18"/>
      <c r="J12" s="18"/>
    </row>
    <row r="13" s="1" customFormat="1" ht="36" customHeight="1" spans="1:10">
      <c r="A13" s="19" t="s">
        <v>487</v>
      </c>
      <c r="B13" s="20"/>
      <c r="C13" s="21"/>
      <c r="D13" s="19" t="s">
        <v>543</v>
      </c>
      <c r="E13" s="20"/>
      <c r="F13" s="21"/>
      <c r="G13" s="19" t="s">
        <v>544</v>
      </c>
      <c r="H13" s="20"/>
      <c r="I13" s="20"/>
      <c r="J13" s="20"/>
    </row>
    <row r="14" s="1" customFormat="1" ht="36" customHeight="1" spans="1:10">
      <c r="A14" s="22" t="s">
        <v>493</v>
      </c>
      <c r="B14" s="8" t="s">
        <v>494</v>
      </c>
      <c r="C14" s="23" t="s">
        <v>495</v>
      </c>
      <c r="D14" s="23" t="s">
        <v>488</v>
      </c>
      <c r="E14" s="23" t="s">
        <v>489</v>
      </c>
      <c r="F14" s="24" t="s">
        <v>490</v>
      </c>
      <c r="G14" s="24" t="s">
        <v>491</v>
      </c>
      <c r="H14" s="24" t="s">
        <v>532</v>
      </c>
      <c r="I14" s="24" t="s">
        <v>534</v>
      </c>
      <c r="J14" s="24" t="s">
        <v>492</v>
      </c>
    </row>
    <row r="15" s="1" customFormat="1" ht="31" customHeight="1" spans="1:10">
      <c r="A15" s="14" t="s">
        <v>496</v>
      </c>
      <c r="B15" s="25" t="s">
        <v>497</v>
      </c>
      <c r="C15" s="26"/>
      <c r="D15" s="27"/>
      <c r="E15" s="14"/>
      <c r="F15" s="28"/>
      <c r="G15" s="28"/>
      <c r="H15" s="28"/>
      <c r="I15" s="28"/>
      <c r="J15" s="42"/>
    </row>
    <row r="16" s="1" customFormat="1" ht="31" customHeight="1" spans="1:10">
      <c r="A16" s="14"/>
      <c r="B16" s="25"/>
      <c r="C16" s="26" t="s">
        <v>501</v>
      </c>
      <c r="D16" s="14" t="s">
        <v>499</v>
      </c>
      <c r="E16" s="14" t="s">
        <v>28</v>
      </c>
      <c r="F16" s="28" t="s">
        <v>500</v>
      </c>
      <c r="G16" s="28" t="s">
        <v>28</v>
      </c>
      <c r="H16" s="28">
        <v>25</v>
      </c>
      <c r="I16" s="28">
        <v>25</v>
      </c>
      <c r="J16" s="42"/>
    </row>
    <row r="17" s="1" customFormat="1" ht="31" customHeight="1" spans="1:10">
      <c r="A17" s="14"/>
      <c r="B17" s="25"/>
      <c r="C17" s="26" t="s">
        <v>502</v>
      </c>
      <c r="D17" s="14" t="s">
        <v>499</v>
      </c>
      <c r="E17" s="14" t="s">
        <v>25</v>
      </c>
      <c r="F17" s="28" t="s">
        <v>500</v>
      </c>
      <c r="G17" s="28" t="s">
        <v>25</v>
      </c>
      <c r="H17" s="28">
        <v>25</v>
      </c>
      <c r="I17" s="28">
        <v>25</v>
      </c>
      <c r="J17" s="42"/>
    </row>
    <row r="18" s="1" customFormat="1" ht="31" customHeight="1" spans="1:10">
      <c r="A18" s="14" t="s">
        <v>512</v>
      </c>
      <c r="B18" s="14" t="s">
        <v>545</v>
      </c>
      <c r="C18" s="26"/>
      <c r="D18" s="14"/>
      <c r="E18" s="14"/>
      <c r="F18" s="28"/>
      <c r="G18" s="28"/>
      <c r="H18" s="28"/>
      <c r="I18" s="28"/>
      <c r="J18" s="42"/>
    </row>
    <row r="19" s="1" customFormat="1" ht="31" customHeight="1" spans="1:10">
      <c r="A19" s="14"/>
      <c r="B19" s="14"/>
      <c r="C19" s="26" t="s">
        <v>514</v>
      </c>
      <c r="D19" s="14" t="s">
        <v>499</v>
      </c>
      <c r="E19" s="14">
        <v>90</v>
      </c>
      <c r="F19" s="28" t="s">
        <v>515</v>
      </c>
      <c r="G19" s="28">
        <v>100</v>
      </c>
      <c r="H19" s="28">
        <v>25</v>
      </c>
      <c r="I19" s="28">
        <v>25</v>
      </c>
      <c r="J19" s="42"/>
    </row>
    <row r="20" s="1" customFormat="1" ht="31" customHeight="1" spans="1:10">
      <c r="A20" s="29" t="s">
        <v>516</v>
      </c>
      <c r="B20" s="30" t="s">
        <v>517</v>
      </c>
      <c r="C20" s="26"/>
      <c r="D20" s="14"/>
      <c r="E20" s="31" t="s">
        <v>11</v>
      </c>
      <c r="F20" s="31"/>
      <c r="G20" s="31" t="s">
        <v>11</v>
      </c>
      <c r="H20" s="32"/>
      <c r="I20" s="32"/>
      <c r="J20" s="44" t="s">
        <v>11</v>
      </c>
    </row>
    <row r="21" s="1" customFormat="1" ht="31" customHeight="1" spans="1:10">
      <c r="A21" s="29"/>
      <c r="B21" s="30"/>
      <c r="C21" s="26" t="s">
        <v>518</v>
      </c>
      <c r="D21" s="14" t="s">
        <v>499</v>
      </c>
      <c r="E21" s="31">
        <v>90</v>
      </c>
      <c r="F21" s="31" t="s">
        <v>515</v>
      </c>
      <c r="G21" s="31">
        <v>100</v>
      </c>
      <c r="H21" s="28">
        <v>25</v>
      </c>
      <c r="I21" s="28">
        <v>25</v>
      </c>
      <c r="J21" s="44"/>
    </row>
    <row r="22" s="1" customFormat="1" ht="54" customHeight="1" spans="1:10">
      <c r="A22" s="33" t="s">
        <v>546</v>
      </c>
      <c r="B22" s="33"/>
      <c r="C22" s="33"/>
      <c r="D22" s="34"/>
      <c r="E22" s="34"/>
      <c r="F22" s="34"/>
      <c r="G22" s="34"/>
      <c r="H22" s="34"/>
      <c r="I22" s="34"/>
      <c r="J22" s="34"/>
    </row>
    <row r="23" s="1" customFormat="1" ht="25.5" customHeight="1" spans="1:10">
      <c r="A23" s="33" t="s">
        <v>547</v>
      </c>
      <c r="B23" s="35">
        <v>100</v>
      </c>
      <c r="C23" s="36"/>
      <c r="D23" s="36"/>
      <c r="E23" s="36"/>
      <c r="F23" s="36"/>
      <c r="G23" s="36"/>
      <c r="H23" s="37"/>
      <c r="I23" s="33">
        <v>100</v>
      </c>
      <c r="J23" s="45" t="s">
        <v>548</v>
      </c>
    </row>
    <row r="24" s="1" customFormat="1" ht="17" customHeight="1" spans="1:10">
      <c r="A24" s="38"/>
      <c r="B24" s="38"/>
      <c r="C24" s="38"/>
      <c r="D24" s="38"/>
      <c r="E24" s="38"/>
      <c r="F24" s="38"/>
      <c r="G24" s="38"/>
      <c r="H24" s="38"/>
      <c r="I24" s="38"/>
      <c r="J24" s="46"/>
    </row>
    <row r="25" s="5" customFormat="1" ht="24" customHeight="1" spans="1:10">
      <c r="A25" s="39" t="s">
        <v>520</v>
      </c>
      <c r="B25" s="39"/>
      <c r="C25" s="39"/>
      <c r="D25" s="39"/>
      <c r="E25" s="39"/>
      <c r="F25" s="39"/>
      <c r="G25" s="39"/>
      <c r="H25" s="39"/>
      <c r="I25" s="39"/>
      <c r="J25" s="47"/>
    </row>
    <row r="26" s="5" customFormat="1" ht="24" customHeight="1" spans="1:10">
      <c r="A26" s="39" t="s">
        <v>549</v>
      </c>
      <c r="B26" s="39"/>
      <c r="C26" s="39"/>
      <c r="D26" s="39"/>
      <c r="E26" s="39"/>
      <c r="F26" s="39"/>
      <c r="G26" s="39"/>
      <c r="H26" s="39"/>
      <c r="I26" s="39"/>
      <c r="J26" s="39"/>
    </row>
    <row r="27" s="5" customFormat="1" ht="24" customHeight="1" spans="1:10">
      <c r="A27" s="39" t="s">
        <v>550</v>
      </c>
      <c r="B27" s="39"/>
      <c r="C27" s="39"/>
      <c r="D27" s="39"/>
      <c r="E27" s="39"/>
      <c r="F27" s="39"/>
      <c r="G27" s="39"/>
      <c r="H27" s="39"/>
      <c r="I27" s="39"/>
      <c r="J27" s="39"/>
    </row>
    <row r="28" s="5" customFormat="1" ht="24" customHeight="1" spans="1:10">
      <c r="A28" s="39" t="s">
        <v>551</v>
      </c>
      <c r="B28" s="39"/>
      <c r="C28" s="39"/>
      <c r="D28" s="39"/>
      <c r="E28" s="39"/>
      <c r="F28" s="39"/>
      <c r="G28" s="39"/>
      <c r="H28" s="39"/>
      <c r="I28" s="39"/>
      <c r="J28" s="39"/>
    </row>
    <row r="29" s="5" customFormat="1" ht="24" customHeight="1" spans="1:10">
      <c r="A29" s="39" t="s">
        <v>552</v>
      </c>
      <c r="B29" s="39"/>
      <c r="C29" s="39"/>
      <c r="D29" s="39"/>
      <c r="E29" s="39"/>
      <c r="F29" s="39"/>
      <c r="G29" s="39"/>
      <c r="H29" s="39"/>
      <c r="I29" s="39"/>
      <c r="J29" s="39"/>
    </row>
    <row r="30" s="5" customFormat="1" ht="24" customHeight="1" spans="1:10">
      <c r="A30" s="39" t="s">
        <v>553</v>
      </c>
      <c r="B30" s="39"/>
      <c r="C30" s="39"/>
      <c r="D30" s="39"/>
      <c r="E30" s="39"/>
      <c r="F30" s="39"/>
      <c r="G30" s="39"/>
      <c r="H30" s="39"/>
      <c r="I30" s="39"/>
      <c r="J30" s="39"/>
    </row>
    <row r="31" s="5" customFormat="1" ht="24" customHeight="1" spans="1:10">
      <c r="A31" s="39" t="s">
        <v>554</v>
      </c>
      <c r="B31" s="39"/>
      <c r="C31" s="39"/>
      <c r="D31" s="39"/>
      <c r="E31" s="39"/>
      <c r="F31" s="39"/>
      <c r="G31" s="39"/>
      <c r="H31" s="39"/>
      <c r="I31" s="39"/>
      <c r="J31" s="39"/>
    </row>
  </sheetData>
  <mergeCells count="33">
    <mergeCell ref="A1:J1"/>
    <mergeCell ref="A3:C3"/>
    <mergeCell ref="I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2:C22"/>
    <mergeCell ref="D22:J22"/>
    <mergeCell ref="B23:H23"/>
    <mergeCell ref="A26:J26"/>
    <mergeCell ref="A27:J27"/>
    <mergeCell ref="A28:J28"/>
    <mergeCell ref="A29:J29"/>
    <mergeCell ref="A30:J30"/>
    <mergeCell ref="A31:J31"/>
    <mergeCell ref="A11:A12"/>
    <mergeCell ref="A15:A17"/>
    <mergeCell ref="A18:A19"/>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abSelected="1" zoomScaleSheetLayoutView="60" workbookViewId="0">
      <selection activeCell="Q15" sqref="Q1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6" t="s">
        <v>523</v>
      </c>
      <c r="B1" s="6"/>
      <c r="C1" s="6"/>
      <c r="D1" s="6"/>
      <c r="E1" s="6"/>
      <c r="F1" s="6"/>
      <c r="G1" s="6"/>
      <c r="H1" s="6"/>
      <c r="I1" s="6"/>
      <c r="J1" s="6"/>
    </row>
    <row r="2" s="1" customFormat="1" ht="20" customHeight="1" spans="1:10">
      <c r="A2" s="6"/>
      <c r="B2" s="6"/>
      <c r="C2" s="6"/>
      <c r="D2" s="6"/>
      <c r="E2" s="6"/>
      <c r="F2" s="6"/>
      <c r="G2" s="6"/>
      <c r="H2" s="6"/>
      <c r="I2" s="40"/>
      <c r="J2" s="41" t="s">
        <v>524</v>
      </c>
    </row>
    <row r="3" s="2" customFormat="1" ht="18" customHeight="1" spans="1:10">
      <c r="A3" s="7" t="s">
        <v>2</v>
      </c>
      <c r="B3" s="7"/>
      <c r="C3" s="7"/>
      <c r="D3" s="6"/>
      <c r="E3" s="6"/>
      <c r="F3" s="6"/>
      <c r="G3" s="6"/>
      <c r="H3" s="6"/>
      <c r="I3" s="41" t="s">
        <v>3</v>
      </c>
      <c r="J3" s="41"/>
    </row>
    <row r="4" s="3" customFormat="1" ht="18" customHeight="1" spans="1:256">
      <c r="A4" s="8" t="s">
        <v>525</v>
      </c>
      <c r="B4" s="8"/>
      <c r="C4" s="9" t="s">
        <v>555</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527</v>
      </c>
      <c r="B5" s="8"/>
      <c r="C5" s="9" t="s">
        <v>528</v>
      </c>
      <c r="D5" s="9"/>
      <c r="E5" s="9"/>
      <c r="F5" s="8" t="s">
        <v>529</v>
      </c>
      <c r="G5" s="9" t="s">
        <v>528</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530</v>
      </c>
      <c r="B6" s="8"/>
      <c r="C6" s="8"/>
      <c r="D6" s="8" t="s">
        <v>473</v>
      </c>
      <c r="E6" s="8" t="s">
        <v>386</v>
      </c>
      <c r="F6" s="8" t="s">
        <v>531</v>
      </c>
      <c r="G6" s="8" t="s">
        <v>532</v>
      </c>
      <c r="H6" s="8" t="s">
        <v>533</v>
      </c>
      <c r="I6" s="8" t="s">
        <v>534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0" t="s">
        <v>480</v>
      </c>
      <c r="D7" s="11">
        <v>500000</v>
      </c>
      <c r="E7" s="11">
        <v>500000</v>
      </c>
      <c r="F7" s="11">
        <v>500000</v>
      </c>
      <c r="G7" s="8">
        <v>10</v>
      </c>
      <c r="H7" s="12" t="str">
        <f>IF(E7&gt;0,ROUND(F7/E7,3)*100&amp;"%","—")</f>
        <v>100%</v>
      </c>
      <c r="I7" s="12">
        <v>10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0" t="s">
        <v>535</v>
      </c>
      <c r="D8" s="11">
        <v>500000</v>
      </c>
      <c r="E8" s="11">
        <v>500000</v>
      </c>
      <c r="F8" s="11">
        <v>500000</v>
      </c>
      <c r="G8" s="8" t="s">
        <v>390</v>
      </c>
      <c r="H8" s="8" t="s">
        <v>390</v>
      </c>
      <c r="I8" s="12" t="s">
        <v>390</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0" t="s">
        <v>536</v>
      </c>
      <c r="D9" s="11"/>
      <c r="E9" s="11"/>
      <c r="F9" s="11"/>
      <c r="G9" s="8" t="s">
        <v>390</v>
      </c>
      <c r="H9" s="8" t="s">
        <v>390</v>
      </c>
      <c r="I9" s="12" t="s">
        <v>390</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0" t="s">
        <v>537</v>
      </c>
      <c r="D10" s="13"/>
      <c r="E10" s="13"/>
      <c r="F10" s="13"/>
      <c r="G10" s="14" t="s">
        <v>390</v>
      </c>
      <c r="H10" s="14" t="s">
        <v>390</v>
      </c>
      <c r="I10" s="12" t="s">
        <v>390</v>
      </c>
      <c r="J10" s="12"/>
    </row>
    <row r="11" s="1" customFormat="1" ht="18" customHeight="1" spans="1:10">
      <c r="A11" s="8" t="s">
        <v>538</v>
      </c>
      <c r="B11" s="8" t="s">
        <v>539</v>
      </c>
      <c r="C11" s="8"/>
      <c r="D11" s="8"/>
      <c r="E11" s="8"/>
      <c r="F11" s="12" t="s">
        <v>540</v>
      </c>
      <c r="G11" s="12"/>
      <c r="H11" s="12"/>
      <c r="I11" s="12"/>
      <c r="J11" s="12"/>
    </row>
    <row r="12" s="1" customFormat="1" ht="57" customHeight="1" spans="1:10">
      <c r="A12" s="8"/>
      <c r="B12" s="15" t="s">
        <v>556</v>
      </c>
      <c r="C12" s="16"/>
      <c r="D12" s="16"/>
      <c r="E12" s="17"/>
      <c r="F12" s="18" t="s">
        <v>557</v>
      </c>
      <c r="G12" s="18"/>
      <c r="H12" s="18"/>
      <c r="I12" s="18"/>
      <c r="J12" s="18"/>
    </row>
    <row r="13" s="1" customFormat="1" ht="36" customHeight="1" spans="1:10">
      <c r="A13" s="19" t="s">
        <v>487</v>
      </c>
      <c r="B13" s="20"/>
      <c r="C13" s="21"/>
      <c r="D13" s="19" t="s">
        <v>543</v>
      </c>
      <c r="E13" s="20"/>
      <c r="F13" s="21"/>
      <c r="G13" s="19" t="s">
        <v>544</v>
      </c>
      <c r="H13" s="20"/>
      <c r="I13" s="20"/>
      <c r="J13" s="20"/>
    </row>
    <row r="14" s="1" customFormat="1" ht="36" customHeight="1" spans="1:10">
      <c r="A14" s="22" t="s">
        <v>493</v>
      </c>
      <c r="B14" s="8" t="s">
        <v>494</v>
      </c>
      <c r="C14" s="23" t="s">
        <v>495</v>
      </c>
      <c r="D14" s="23" t="s">
        <v>488</v>
      </c>
      <c r="E14" s="23" t="s">
        <v>489</v>
      </c>
      <c r="F14" s="24" t="s">
        <v>490</v>
      </c>
      <c r="G14" s="24" t="s">
        <v>491</v>
      </c>
      <c r="H14" s="24" t="s">
        <v>532</v>
      </c>
      <c r="I14" s="24" t="s">
        <v>534</v>
      </c>
      <c r="J14" s="24" t="s">
        <v>492</v>
      </c>
    </row>
    <row r="15" s="1" customFormat="1" ht="31" customHeight="1" spans="1:10">
      <c r="A15" s="14" t="s">
        <v>496</v>
      </c>
      <c r="B15" s="25" t="s">
        <v>503</v>
      </c>
      <c r="C15" s="26"/>
      <c r="D15" s="27"/>
      <c r="E15" s="14"/>
      <c r="F15" s="28"/>
      <c r="G15" s="28"/>
      <c r="H15" s="28"/>
      <c r="I15" s="28"/>
      <c r="J15" s="42"/>
    </row>
    <row r="16" s="1" customFormat="1" ht="31" customHeight="1" spans="1:10">
      <c r="A16" s="14"/>
      <c r="B16" s="25"/>
      <c r="C16" s="26" t="s">
        <v>510</v>
      </c>
      <c r="D16" s="14" t="s">
        <v>505</v>
      </c>
      <c r="E16" s="14" t="s">
        <v>506</v>
      </c>
      <c r="F16" s="28" t="s">
        <v>507</v>
      </c>
      <c r="G16" s="28" t="s">
        <v>511</v>
      </c>
      <c r="H16" s="28">
        <v>50</v>
      </c>
      <c r="I16" s="28">
        <v>50</v>
      </c>
      <c r="J16" s="42"/>
    </row>
    <row r="17" s="1" customFormat="1" ht="31" customHeight="1" spans="1:10">
      <c r="A17" s="14" t="s">
        <v>512</v>
      </c>
      <c r="B17" s="14" t="s">
        <v>545</v>
      </c>
      <c r="C17" s="26"/>
      <c r="D17" s="14"/>
      <c r="E17" s="14"/>
      <c r="F17" s="28"/>
      <c r="G17" s="28"/>
      <c r="H17" s="28"/>
      <c r="I17" s="28"/>
      <c r="J17" s="42"/>
    </row>
    <row r="18" s="1" customFormat="1" ht="31" customHeight="1" spans="1:10">
      <c r="A18" s="14"/>
      <c r="B18" s="14"/>
      <c r="C18" s="26" t="s">
        <v>514</v>
      </c>
      <c r="D18" s="14" t="s">
        <v>499</v>
      </c>
      <c r="E18" s="14">
        <v>90</v>
      </c>
      <c r="F18" s="28" t="s">
        <v>515</v>
      </c>
      <c r="G18" s="28">
        <v>100</v>
      </c>
      <c r="H18" s="28">
        <v>25</v>
      </c>
      <c r="I18" s="28">
        <v>25</v>
      </c>
      <c r="J18" s="42"/>
    </row>
    <row r="19" s="1" customFormat="1" ht="31" customHeight="1" spans="1:10">
      <c r="A19" s="29" t="s">
        <v>516</v>
      </c>
      <c r="B19" s="30" t="s">
        <v>517</v>
      </c>
      <c r="C19" s="26"/>
      <c r="D19" s="14"/>
      <c r="E19" s="31" t="s">
        <v>11</v>
      </c>
      <c r="F19" s="31"/>
      <c r="G19" s="31" t="s">
        <v>11</v>
      </c>
      <c r="H19" s="32"/>
      <c r="I19" s="32"/>
      <c r="J19" s="44" t="s">
        <v>11</v>
      </c>
    </row>
    <row r="20" s="1" customFormat="1" ht="31" customHeight="1" spans="1:10">
      <c r="A20" s="29"/>
      <c r="B20" s="30"/>
      <c r="C20" s="26" t="s">
        <v>518</v>
      </c>
      <c r="D20" s="14" t="s">
        <v>499</v>
      </c>
      <c r="E20" s="31">
        <v>90</v>
      </c>
      <c r="F20" s="31" t="s">
        <v>515</v>
      </c>
      <c r="G20" s="31">
        <v>100</v>
      </c>
      <c r="H20" s="28">
        <v>25</v>
      </c>
      <c r="I20" s="28">
        <v>25</v>
      </c>
      <c r="J20" s="44"/>
    </row>
    <row r="21" s="1" customFormat="1" ht="54" customHeight="1" spans="1:10">
      <c r="A21" s="33" t="s">
        <v>546</v>
      </c>
      <c r="B21" s="33"/>
      <c r="C21" s="33"/>
      <c r="D21" s="34"/>
      <c r="E21" s="34"/>
      <c r="F21" s="34"/>
      <c r="G21" s="34"/>
      <c r="H21" s="34"/>
      <c r="I21" s="34"/>
      <c r="J21" s="34"/>
    </row>
    <row r="22" s="1" customFormat="1" ht="25.5" customHeight="1" spans="1:10">
      <c r="A22" s="33" t="s">
        <v>547</v>
      </c>
      <c r="B22" s="35">
        <v>100</v>
      </c>
      <c r="C22" s="36"/>
      <c r="D22" s="36"/>
      <c r="E22" s="36"/>
      <c r="F22" s="36"/>
      <c r="G22" s="36"/>
      <c r="H22" s="37"/>
      <c r="I22" s="33">
        <v>100</v>
      </c>
      <c r="J22" s="45" t="s">
        <v>548</v>
      </c>
    </row>
    <row r="23" s="1" customFormat="1" ht="17" customHeight="1" spans="1:10">
      <c r="A23" s="38"/>
      <c r="B23" s="38"/>
      <c r="C23" s="38"/>
      <c r="D23" s="38"/>
      <c r="E23" s="38"/>
      <c r="F23" s="38"/>
      <c r="G23" s="38"/>
      <c r="H23" s="38"/>
      <c r="I23" s="38"/>
      <c r="J23" s="46"/>
    </row>
    <row r="24" s="5" customFormat="1" ht="24" customHeight="1" spans="1:10">
      <c r="A24" s="39" t="s">
        <v>520</v>
      </c>
      <c r="B24" s="39"/>
      <c r="C24" s="39"/>
      <c r="D24" s="39"/>
      <c r="E24" s="39"/>
      <c r="F24" s="39"/>
      <c r="G24" s="39"/>
      <c r="H24" s="39"/>
      <c r="I24" s="39"/>
      <c r="J24" s="47"/>
    </row>
    <row r="25" s="5" customFormat="1" ht="24" customHeight="1" spans="1:10">
      <c r="A25" s="39" t="s">
        <v>549</v>
      </c>
      <c r="B25" s="39"/>
      <c r="C25" s="39"/>
      <c r="D25" s="39"/>
      <c r="E25" s="39"/>
      <c r="F25" s="39"/>
      <c r="G25" s="39"/>
      <c r="H25" s="39"/>
      <c r="I25" s="39"/>
      <c r="J25" s="39"/>
    </row>
    <row r="26" s="5" customFormat="1" ht="24" customHeight="1" spans="1:10">
      <c r="A26" s="39" t="s">
        <v>550</v>
      </c>
      <c r="B26" s="39"/>
      <c r="C26" s="39"/>
      <c r="D26" s="39"/>
      <c r="E26" s="39"/>
      <c r="F26" s="39"/>
      <c r="G26" s="39"/>
      <c r="H26" s="39"/>
      <c r="I26" s="39"/>
      <c r="J26" s="39"/>
    </row>
    <row r="27" s="5" customFormat="1" ht="24" customHeight="1" spans="1:10">
      <c r="A27" s="39" t="s">
        <v>551</v>
      </c>
      <c r="B27" s="39"/>
      <c r="C27" s="39"/>
      <c r="D27" s="39"/>
      <c r="E27" s="39"/>
      <c r="F27" s="39"/>
      <c r="G27" s="39"/>
      <c r="H27" s="39"/>
      <c r="I27" s="39"/>
      <c r="J27" s="39"/>
    </row>
    <row r="28" s="5" customFormat="1" ht="24" customHeight="1" spans="1:10">
      <c r="A28" s="39" t="s">
        <v>552</v>
      </c>
      <c r="B28" s="39"/>
      <c r="C28" s="39"/>
      <c r="D28" s="39"/>
      <c r="E28" s="39"/>
      <c r="F28" s="39"/>
      <c r="G28" s="39"/>
      <c r="H28" s="39"/>
      <c r="I28" s="39"/>
      <c r="J28" s="39"/>
    </row>
    <row r="29" s="5" customFormat="1" ht="24" customHeight="1" spans="1:10">
      <c r="A29" s="39" t="s">
        <v>553</v>
      </c>
      <c r="B29" s="39"/>
      <c r="C29" s="39"/>
      <c r="D29" s="39"/>
      <c r="E29" s="39"/>
      <c r="F29" s="39"/>
      <c r="G29" s="39"/>
      <c r="H29" s="39"/>
      <c r="I29" s="39"/>
      <c r="J29" s="39"/>
    </row>
    <row r="30" s="5" customFormat="1" ht="24" customHeight="1" spans="1:10">
      <c r="A30" s="39" t="s">
        <v>554</v>
      </c>
      <c r="B30" s="39"/>
      <c r="C30" s="39"/>
      <c r="D30" s="39"/>
      <c r="E30" s="39"/>
      <c r="F30" s="39"/>
      <c r="G30" s="39"/>
      <c r="H30" s="39"/>
      <c r="I30" s="39"/>
      <c r="J30" s="39"/>
    </row>
  </sheetData>
  <mergeCells count="33">
    <mergeCell ref="A1:J1"/>
    <mergeCell ref="A3:C3"/>
    <mergeCell ref="I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6"/>
    <mergeCell ref="A17:A18"/>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abSelected="1" zoomScaleSheetLayoutView="60" workbookViewId="0">
      <selection activeCell="Q15" sqref="Q1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6" t="s">
        <v>523</v>
      </c>
      <c r="B1" s="6"/>
      <c r="C1" s="6"/>
      <c r="D1" s="6"/>
      <c r="E1" s="6"/>
      <c r="F1" s="6"/>
      <c r="G1" s="6"/>
      <c r="H1" s="6"/>
      <c r="I1" s="6"/>
      <c r="J1" s="6"/>
    </row>
    <row r="2" s="1" customFormat="1" ht="20" customHeight="1" spans="1:10">
      <c r="A2" s="6"/>
      <c r="B2" s="6"/>
      <c r="C2" s="6"/>
      <c r="D2" s="6"/>
      <c r="E2" s="6"/>
      <c r="F2" s="6"/>
      <c r="G2" s="6"/>
      <c r="H2" s="6"/>
      <c r="I2" s="40"/>
      <c r="J2" s="41" t="s">
        <v>524</v>
      </c>
    </row>
    <row r="3" s="2" customFormat="1" ht="18" customHeight="1" spans="1:10">
      <c r="A3" s="7" t="s">
        <v>2</v>
      </c>
      <c r="B3" s="7"/>
      <c r="C3" s="7"/>
      <c r="D3" s="6"/>
      <c r="E3" s="6"/>
      <c r="F3" s="6"/>
      <c r="G3" s="6"/>
      <c r="H3" s="6"/>
      <c r="I3" s="41" t="s">
        <v>3</v>
      </c>
      <c r="J3" s="41"/>
    </row>
    <row r="4" s="3" customFormat="1" ht="18" customHeight="1" spans="1:256">
      <c r="A4" s="8" t="s">
        <v>525</v>
      </c>
      <c r="B4" s="8"/>
      <c r="C4" s="9" t="s">
        <v>555</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527</v>
      </c>
      <c r="B5" s="8"/>
      <c r="C5" s="9" t="s">
        <v>528</v>
      </c>
      <c r="D5" s="9"/>
      <c r="E5" s="9"/>
      <c r="F5" s="8" t="s">
        <v>529</v>
      </c>
      <c r="G5" s="9" t="s">
        <v>528</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530</v>
      </c>
      <c r="B6" s="8"/>
      <c r="C6" s="8"/>
      <c r="D6" s="8" t="s">
        <v>473</v>
      </c>
      <c r="E6" s="8" t="s">
        <v>386</v>
      </c>
      <c r="F6" s="8" t="s">
        <v>531</v>
      </c>
      <c r="G6" s="8" t="s">
        <v>532</v>
      </c>
      <c r="H6" s="8" t="s">
        <v>533</v>
      </c>
      <c r="I6" s="8" t="s">
        <v>534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0" t="s">
        <v>480</v>
      </c>
      <c r="D7" s="11">
        <v>500000</v>
      </c>
      <c r="E7" s="11">
        <v>342541.7</v>
      </c>
      <c r="F7" s="11">
        <v>342541.7</v>
      </c>
      <c r="G7" s="8">
        <v>10</v>
      </c>
      <c r="H7" s="12" t="str">
        <f>IF(E7&gt;0,ROUND(F7/E7,3)*100&amp;"%","—")</f>
        <v>100%</v>
      </c>
      <c r="I7" s="12">
        <v>10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0" t="s">
        <v>535</v>
      </c>
      <c r="D8" s="11">
        <v>500000</v>
      </c>
      <c r="E8" s="11">
        <v>342541.7</v>
      </c>
      <c r="F8" s="11">
        <v>342541.7</v>
      </c>
      <c r="G8" s="8" t="s">
        <v>390</v>
      </c>
      <c r="H8" s="8" t="s">
        <v>390</v>
      </c>
      <c r="I8" s="12" t="s">
        <v>390</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0" t="s">
        <v>536</v>
      </c>
      <c r="D9" s="11"/>
      <c r="E9" s="11"/>
      <c r="F9" s="11"/>
      <c r="G9" s="8" t="s">
        <v>390</v>
      </c>
      <c r="H9" s="8" t="s">
        <v>390</v>
      </c>
      <c r="I9" s="12" t="s">
        <v>390</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0" t="s">
        <v>537</v>
      </c>
      <c r="D10" s="13"/>
      <c r="E10" s="13"/>
      <c r="F10" s="13"/>
      <c r="G10" s="14" t="s">
        <v>390</v>
      </c>
      <c r="H10" s="14" t="s">
        <v>390</v>
      </c>
      <c r="I10" s="12" t="s">
        <v>390</v>
      </c>
      <c r="J10" s="12"/>
    </row>
    <row r="11" s="1" customFormat="1" ht="18" customHeight="1" spans="1:10">
      <c r="A11" s="8" t="s">
        <v>538</v>
      </c>
      <c r="B11" s="8" t="s">
        <v>539</v>
      </c>
      <c r="C11" s="8"/>
      <c r="D11" s="8"/>
      <c r="E11" s="8"/>
      <c r="F11" s="12" t="s">
        <v>540</v>
      </c>
      <c r="G11" s="12"/>
      <c r="H11" s="12"/>
      <c r="I11" s="12"/>
      <c r="J11" s="12"/>
    </row>
    <row r="12" s="1" customFormat="1" ht="57" customHeight="1" spans="1:10">
      <c r="A12" s="8"/>
      <c r="B12" s="15" t="s">
        <v>558</v>
      </c>
      <c r="C12" s="16"/>
      <c r="D12" s="16"/>
      <c r="E12" s="17"/>
      <c r="F12" s="18" t="s">
        <v>559</v>
      </c>
      <c r="G12" s="18"/>
      <c r="H12" s="18"/>
      <c r="I12" s="18"/>
      <c r="J12" s="18"/>
    </row>
    <row r="13" s="1" customFormat="1" ht="36" customHeight="1" spans="1:10">
      <c r="A13" s="19" t="s">
        <v>487</v>
      </c>
      <c r="B13" s="20"/>
      <c r="C13" s="21"/>
      <c r="D13" s="19" t="s">
        <v>543</v>
      </c>
      <c r="E13" s="20"/>
      <c r="F13" s="21"/>
      <c r="G13" s="19" t="s">
        <v>544</v>
      </c>
      <c r="H13" s="20"/>
      <c r="I13" s="20"/>
      <c r="J13" s="20"/>
    </row>
    <row r="14" s="1" customFormat="1" ht="36" customHeight="1" spans="1:10">
      <c r="A14" s="22" t="s">
        <v>493</v>
      </c>
      <c r="B14" s="8" t="s">
        <v>494</v>
      </c>
      <c r="C14" s="23" t="s">
        <v>495</v>
      </c>
      <c r="D14" s="23" t="s">
        <v>488</v>
      </c>
      <c r="E14" s="23" t="s">
        <v>489</v>
      </c>
      <c r="F14" s="24" t="s">
        <v>490</v>
      </c>
      <c r="G14" s="24" t="s">
        <v>491</v>
      </c>
      <c r="H14" s="24" t="s">
        <v>532</v>
      </c>
      <c r="I14" s="24" t="s">
        <v>534</v>
      </c>
      <c r="J14" s="24" t="s">
        <v>492</v>
      </c>
    </row>
    <row r="15" s="1" customFormat="1" ht="31" customHeight="1" spans="1:10">
      <c r="A15" s="14" t="s">
        <v>496</v>
      </c>
      <c r="B15" s="25" t="s">
        <v>497</v>
      </c>
      <c r="C15" s="26"/>
      <c r="D15" s="27"/>
      <c r="E15" s="14"/>
      <c r="F15" s="28"/>
      <c r="G15" s="28"/>
      <c r="H15" s="28"/>
      <c r="I15" s="28"/>
      <c r="J15" s="42"/>
    </row>
    <row r="16" s="1" customFormat="1" ht="31" customHeight="1" spans="1:10">
      <c r="A16" s="14"/>
      <c r="B16" s="25"/>
      <c r="C16" s="26" t="s">
        <v>498</v>
      </c>
      <c r="D16" s="14" t="s">
        <v>499</v>
      </c>
      <c r="E16" s="14" t="s">
        <v>12</v>
      </c>
      <c r="F16" s="28" t="s">
        <v>500</v>
      </c>
      <c r="G16" s="28" t="s">
        <v>12</v>
      </c>
      <c r="H16" s="28">
        <v>50</v>
      </c>
      <c r="I16" s="28">
        <v>50</v>
      </c>
      <c r="J16" s="42"/>
    </row>
    <row r="17" s="1" customFormat="1" ht="31" customHeight="1" spans="1:10">
      <c r="A17" s="14" t="s">
        <v>512</v>
      </c>
      <c r="B17" s="14" t="s">
        <v>545</v>
      </c>
      <c r="C17" s="26"/>
      <c r="D17" s="14"/>
      <c r="E17" s="14"/>
      <c r="F17" s="28"/>
      <c r="G17" s="28"/>
      <c r="H17" s="28"/>
      <c r="I17" s="28"/>
      <c r="J17" s="42"/>
    </row>
    <row r="18" s="1" customFormat="1" ht="31" customHeight="1" spans="1:10">
      <c r="A18" s="14"/>
      <c r="B18" s="14"/>
      <c r="C18" s="26" t="s">
        <v>514</v>
      </c>
      <c r="D18" s="14" t="s">
        <v>499</v>
      </c>
      <c r="E18" s="14">
        <v>90</v>
      </c>
      <c r="F18" s="28" t="s">
        <v>515</v>
      </c>
      <c r="G18" s="28">
        <v>100</v>
      </c>
      <c r="H18" s="28">
        <v>25</v>
      </c>
      <c r="I18" s="28">
        <v>25</v>
      </c>
      <c r="J18" s="42"/>
    </row>
    <row r="19" s="1" customFormat="1" ht="31" customHeight="1" spans="1:10">
      <c r="A19" s="29" t="s">
        <v>516</v>
      </c>
      <c r="B19" s="30" t="s">
        <v>517</v>
      </c>
      <c r="C19" s="26"/>
      <c r="D19" s="14"/>
      <c r="E19" s="31" t="s">
        <v>11</v>
      </c>
      <c r="F19" s="31"/>
      <c r="G19" s="31" t="s">
        <v>11</v>
      </c>
      <c r="H19" s="32"/>
      <c r="I19" s="32"/>
      <c r="J19" s="44" t="s">
        <v>11</v>
      </c>
    </row>
    <row r="20" s="1" customFormat="1" ht="31" customHeight="1" spans="1:10">
      <c r="A20" s="29"/>
      <c r="B20" s="30"/>
      <c r="C20" s="26" t="s">
        <v>518</v>
      </c>
      <c r="D20" s="14" t="s">
        <v>499</v>
      </c>
      <c r="E20" s="31">
        <v>90</v>
      </c>
      <c r="F20" s="31" t="s">
        <v>515</v>
      </c>
      <c r="G20" s="31">
        <v>100</v>
      </c>
      <c r="H20" s="28">
        <v>25</v>
      </c>
      <c r="I20" s="28">
        <v>25</v>
      </c>
      <c r="J20" s="44"/>
    </row>
    <row r="21" s="1" customFormat="1" ht="54" customHeight="1" spans="1:10">
      <c r="A21" s="33" t="s">
        <v>546</v>
      </c>
      <c r="B21" s="33"/>
      <c r="C21" s="33"/>
      <c r="D21" s="34"/>
      <c r="E21" s="34"/>
      <c r="F21" s="34"/>
      <c r="G21" s="34"/>
      <c r="H21" s="34"/>
      <c r="I21" s="34"/>
      <c r="J21" s="34"/>
    </row>
    <row r="22" s="1" customFormat="1" ht="25.5" customHeight="1" spans="1:10">
      <c r="A22" s="33" t="s">
        <v>547</v>
      </c>
      <c r="B22" s="35">
        <v>100</v>
      </c>
      <c r="C22" s="36"/>
      <c r="D22" s="36"/>
      <c r="E22" s="36"/>
      <c r="F22" s="36"/>
      <c r="G22" s="36"/>
      <c r="H22" s="37"/>
      <c r="I22" s="33">
        <v>100</v>
      </c>
      <c r="J22" s="45" t="s">
        <v>548</v>
      </c>
    </row>
    <row r="23" s="1" customFormat="1" ht="17" customHeight="1" spans="1:10">
      <c r="A23" s="38"/>
      <c r="B23" s="38"/>
      <c r="C23" s="38"/>
      <c r="D23" s="38"/>
      <c r="E23" s="38"/>
      <c r="F23" s="38"/>
      <c r="G23" s="38"/>
      <c r="H23" s="38"/>
      <c r="I23" s="38"/>
      <c r="J23" s="46"/>
    </row>
    <row r="24" s="5" customFormat="1" ht="24" customHeight="1" spans="1:10">
      <c r="A24" s="39" t="s">
        <v>520</v>
      </c>
      <c r="B24" s="39"/>
      <c r="C24" s="39"/>
      <c r="D24" s="39"/>
      <c r="E24" s="39"/>
      <c r="F24" s="39"/>
      <c r="G24" s="39"/>
      <c r="H24" s="39"/>
      <c r="I24" s="39"/>
      <c r="J24" s="47"/>
    </row>
    <row r="25" s="5" customFormat="1" ht="24" customHeight="1" spans="1:10">
      <c r="A25" s="39" t="s">
        <v>549</v>
      </c>
      <c r="B25" s="39"/>
      <c r="C25" s="39"/>
      <c r="D25" s="39"/>
      <c r="E25" s="39"/>
      <c r="F25" s="39"/>
      <c r="G25" s="39"/>
      <c r="H25" s="39"/>
      <c r="I25" s="39"/>
      <c r="J25" s="39"/>
    </row>
    <row r="26" s="5" customFormat="1" ht="24" customHeight="1" spans="1:10">
      <c r="A26" s="39" t="s">
        <v>550</v>
      </c>
      <c r="B26" s="39"/>
      <c r="C26" s="39"/>
      <c r="D26" s="39"/>
      <c r="E26" s="39"/>
      <c r="F26" s="39"/>
      <c r="G26" s="39"/>
      <c r="H26" s="39"/>
      <c r="I26" s="39"/>
      <c r="J26" s="39"/>
    </row>
    <row r="27" s="5" customFormat="1" ht="24" customHeight="1" spans="1:10">
      <c r="A27" s="39" t="s">
        <v>551</v>
      </c>
      <c r="B27" s="39"/>
      <c r="C27" s="39"/>
      <c r="D27" s="39"/>
      <c r="E27" s="39"/>
      <c r="F27" s="39"/>
      <c r="G27" s="39"/>
      <c r="H27" s="39"/>
      <c r="I27" s="39"/>
      <c r="J27" s="39"/>
    </row>
    <row r="28" s="5" customFormat="1" ht="24" customHeight="1" spans="1:10">
      <c r="A28" s="39" t="s">
        <v>552</v>
      </c>
      <c r="B28" s="39"/>
      <c r="C28" s="39"/>
      <c r="D28" s="39"/>
      <c r="E28" s="39"/>
      <c r="F28" s="39"/>
      <c r="G28" s="39"/>
      <c r="H28" s="39"/>
      <c r="I28" s="39"/>
      <c r="J28" s="39"/>
    </row>
    <row r="29" s="5" customFormat="1" ht="24" customHeight="1" spans="1:10">
      <c r="A29" s="39" t="s">
        <v>553</v>
      </c>
      <c r="B29" s="39"/>
      <c r="C29" s="39"/>
      <c r="D29" s="39"/>
      <c r="E29" s="39"/>
      <c r="F29" s="39"/>
      <c r="G29" s="39"/>
      <c r="H29" s="39"/>
      <c r="I29" s="39"/>
      <c r="J29" s="39"/>
    </row>
    <row r="30" s="5" customFormat="1" ht="24" customHeight="1" spans="1:10">
      <c r="A30" s="39" t="s">
        <v>554</v>
      </c>
      <c r="B30" s="39"/>
      <c r="C30" s="39"/>
      <c r="D30" s="39"/>
      <c r="E30" s="39"/>
      <c r="F30" s="39"/>
      <c r="G30" s="39"/>
      <c r="H30" s="39"/>
      <c r="I30" s="39"/>
      <c r="J30" s="39"/>
    </row>
  </sheetData>
  <mergeCells count="33">
    <mergeCell ref="A1:J1"/>
    <mergeCell ref="A3:C3"/>
    <mergeCell ref="I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6"/>
    <mergeCell ref="A17:A18"/>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abSelected="1" zoomScaleSheetLayoutView="60" workbookViewId="0">
      <selection activeCell="Q15" sqref="Q1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125" style="1" customWidth="1"/>
    <col min="11" max="16384" width="9" style="1"/>
  </cols>
  <sheetData>
    <row r="1" s="1" customFormat="1" ht="26" customHeight="1" spans="1:10">
      <c r="A1" s="6" t="s">
        <v>523</v>
      </c>
      <c r="B1" s="6"/>
      <c r="C1" s="6"/>
      <c r="D1" s="6"/>
      <c r="E1" s="6"/>
      <c r="F1" s="6"/>
      <c r="G1" s="6"/>
      <c r="H1" s="6"/>
      <c r="I1" s="6"/>
      <c r="J1" s="6"/>
    </row>
    <row r="2" s="1" customFormat="1" ht="20" customHeight="1" spans="1:10">
      <c r="A2" s="6"/>
      <c r="B2" s="6"/>
      <c r="C2" s="6"/>
      <c r="D2" s="6"/>
      <c r="E2" s="6"/>
      <c r="F2" s="6"/>
      <c r="G2" s="6"/>
      <c r="H2" s="6"/>
      <c r="I2" s="40"/>
      <c r="J2" s="41" t="s">
        <v>524</v>
      </c>
    </row>
    <row r="3" s="2" customFormat="1" ht="18" customHeight="1" spans="1:10">
      <c r="A3" s="7" t="s">
        <v>2</v>
      </c>
      <c r="B3" s="7"/>
      <c r="C3" s="7"/>
      <c r="D3" s="6"/>
      <c r="E3" s="6"/>
      <c r="F3" s="6"/>
      <c r="G3" s="6"/>
      <c r="H3" s="6"/>
      <c r="I3" s="41" t="s">
        <v>3</v>
      </c>
      <c r="J3" s="41"/>
    </row>
    <row r="4" s="3" customFormat="1" ht="18" customHeight="1" spans="1:256">
      <c r="A4" s="8" t="s">
        <v>525</v>
      </c>
      <c r="B4" s="8"/>
      <c r="C4" s="9" t="s">
        <v>560</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527</v>
      </c>
      <c r="B5" s="8"/>
      <c r="C5" s="9" t="s">
        <v>528</v>
      </c>
      <c r="D5" s="9"/>
      <c r="E5" s="9"/>
      <c r="F5" s="8" t="s">
        <v>529</v>
      </c>
      <c r="G5" s="9" t="s">
        <v>528</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530</v>
      </c>
      <c r="B6" s="8"/>
      <c r="C6" s="8"/>
      <c r="D6" s="8" t="s">
        <v>473</v>
      </c>
      <c r="E6" s="8" t="s">
        <v>386</v>
      </c>
      <c r="F6" s="8" t="s">
        <v>531</v>
      </c>
      <c r="G6" s="8" t="s">
        <v>532</v>
      </c>
      <c r="H6" s="8" t="s">
        <v>533</v>
      </c>
      <c r="I6" s="8" t="s">
        <v>534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0" t="s">
        <v>480</v>
      </c>
      <c r="D7" s="11">
        <v>480000</v>
      </c>
      <c r="E7" s="11">
        <v>311083</v>
      </c>
      <c r="F7" s="11">
        <v>311083</v>
      </c>
      <c r="G7" s="8">
        <v>10</v>
      </c>
      <c r="H7" s="12" t="str">
        <f>IF(E7&gt;0,ROUND(F7/E7,3)*100&amp;"%","—")</f>
        <v>100%</v>
      </c>
      <c r="I7" s="12">
        <v>10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0" t="s">
        <v>535</v>
      </c>
      <c r="D8" s="11">
        <v>480000</v>
      </c>
      <c r="E8" s="11">
        <v>311083</v>
      </c>
      <c r="F8" s="11">
        <v>311083</v>
      </c>
      <c r="G8" s="8" t="s">
        <v>390</v>
      </c>
      <c r="H8" s="8" t="s">
        <v>390</v>
      </c>
      <c r="I8" s="12" t="s">
        <v>390</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0" t="s">
        <v>536</v>
      </c>
      <c r="D9" s="11"/>
      <c r="E9" s="11"/>
      <c r="F9" s="11"/>
      <c r="G9" s="8" t="s">
        <v>390</v>
      </c>
      <c r="H9" s="8" t="s">
        <v>390</v>
      </c>
      <c r="I9" s="12" t="s">
        <v>390</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0" t="s">
        <v>537</v>
      </c>
      <c r="D10" s="13"/>
      <c r="E10" s="13"/>
      <c r="F10" s="13"/>
      <c r="G10" s="14" t="s">
        <v>390</v>
      </c>
      <c r="H10" s="14" t="s">
        <v>390</v>
      </c>
      <c r="I10" s="12" t="s">
        <v>390</v>
      </c>
      <c r="J10" s="12"/>
    </row>
    <row r="11" s="1" customFormat="1" ht="18" customHeight="1" spans="1:10">
      <c r="A11" s="8" t="s">
        <v>538</v>
      </c>
      <c r="B11" s="8" t="s">
        <v>539</v>
      </c>
      <c r="C11" s="8"/>
      <c r="D11" s="8"/>
      <c r="E11" s="8"/>
      <c r="F11" s="12" t="s">
        <v>540</v>
      </c>
      <c r="G11" s="12"/>
      <c r="H11" s="12"/>
      <c r="I11" s="12"/>
      <c r="J11" s="12"/>
    </row>
    <row r="12" s="1" customFormat="1" ht="57" customHeight="1" spans="1:10">
      <c r="A12" s="8"/>
      <c r="B12" s="15" t="s">
        <v>561</v>
      </c>
      <c r="C12" s="16"/>
      <c r="D12" s="16"/>
      <c r="E12" s="17"/>
      <c r="F12" s="18" t="s">
        <v>562</v>
      </c>
      <c r="G12" s="18"/>
      <c r="H12" s="18"/>
      <c r="I12" s="18"/>
      <c r="J12" s="18"/>
    </row>
    <row r="13" s="1" customFormat="1" ht="36" customHeight="1" spans="1:10">
      <c r="A13" s="19" t="s">
        <v>487</v>
      </c>
      <c r="B13" s="20"/>
      <c r="C13" s="21"/>
      <c r="D13" s="19" t="s">
        <v>543</v>
      </c>
      <c r="E13" s="20"/>
      <c r="F13" s="21"/>
      <c r="G13" s="19" t="s">
        <v>544</v>
      </c>
      <c r="H13" s="20"/>
      <c r="I13" s="20"/>
      <c r="J13" s="20"/>
    </row>
    <row r="14" s="1" customFormat="1" ht="36" customHeight="1" spans="1:10">
      <c r="A14" s="22" t="s">
        <v>493</v>
      </c>
      <c r="B14" s="8" t="s">
        <v>494</v>
      </c>
      <c r="C14" s="23" t="s">
        <v>495</v>
      </c>
      <c r="D14" s="23" t="s">
        <v>488</v>
      </c>
      <c r="E14" s="23" t="s">
        <v>489</v>
      </c>
      <c r="F14" s="24" t="s">
        <v>490</v>
      </c>
      <c r="G14" s="24" t="s">
        <v>491</v>
      </c>
      <c r="H14" s="24" t="s">
        <v>532</v>
      </c>
      <c r="I14" s="24" t="s">
        <v>534</v>
      </c>
      <c r="J14" s="24" t="s">
        <v>492</v>
      </c>
    </row>
    <row r="15" s="1" customFormat="1" ht="31" customHeight="1" spans="1:10">
      <c r="A15" s="14" t="s">
        <v>496</v>
      </c>
      <c r="B15" s="25" t="s">
        <v>503</v>
      </c>
      <c r="C15" s="26"/>
      <c r="D15" s="27"/>
      <c r="E15" s="14"/>
      <c r="F15" s="28"/>
      <c r="G15" s="28"/>
      <c r="H15" s="28"/>
      <c r="I15" s="28"/>
      <c r="J15" s="42"/>
    </row>
    <row r="16" s="1" customFormat="1" ht="31" customHeight="1" spans="1:10">
      <c r="A16" s="14"/>
      <c r="B16" s="25"/>
      <c r="C16" s="26" t="s">
        <v>510</v>
      </c>
      <c r="D16" s="14" t="s">
        <v>505</v>
      </c>
      <c r="E16" s="14" t="s">
        <v>506</v>
      </c>
      <c r="F16" s="28" t="s">
        <v>507</v>
      </c>
      <c r="G16" s="28" t="s">
        <v>511</v>
      </c>
      <c r="H16" s="28">
        <v>50</v>
      </c>
      <c r="I16" s="28">
        <v>30</v>
      </c>
      <c r="J16" s="42" t="s">
        <v>563</v>
      </c>
    </row>
    <row r="17" s="1" customFormat="1" ht="31" customHeight="1" spans="1:10">
      <c r="A17" s="14" t="s">
        <v>512</v>
      </c>
      <c r="B17" s="14" t="s">
        <v>545</v>
      </c>
      <c r="C17" s="26"/>
      <c r="D17" s="14"/>
      <c r="E17" s="14"/>
      <c r="F17" s="28"/>
      <c r="G17" s="28"/>
      <c r="H17" s="28"/>
      <c r="I17" s="28"/>
      <c r="J17" s="42"/>
    </row>
    <row r="18" s="1" customFormat="1" ht="31" customHeight="1" spans="1:10">
      <c r="A18" s="14"/>
      <c r="B18" s="14"/>
      <c r="C18" s="26" t="s">
        <v>514</v>
      </c>
      <c r="D18" s="14" t="s">
        <v>499</v>
      </c>
      <c r="E18" s="14">
        <v>90</v>
      </c>
      <c r="F18" s="28" t="s">
        <v>515</v>
      </c>
      <c r="G18" s="28">
        <v>100</v>
      </c>
      <c r="H18" s="28">
        <v>25</v>
      </c>
      <c r="I18" s="28">
        <v>25</v>
      </c>
      <c r="J18" s="42" t="s">
        <v>563</v>
      </c>
    </row>
    <row r="19" s="1" customFormat="1" ht="31" customHeight="1" spans="1:10">
      <c r="A19" s="29" t="s">
        <v>516</v>
      </c>
      <c r="B19" s="30" t="s">
        <v>517</v>
      </c>
      <c r="C19" s="26"/>
      <c r="D19" s="14"/>
      <c r="E19" s="31" t="s">
        <v>11</v>
      </c>
      <c r="F19" s="31"/>
      <c r="G19" s="31" t="s">
        <v>11</v>
      </c>
      <c r="H19" s="32"/>
      <c r="I19" s="32"/>
      <c r="J19" s="44" t="s">
        <v>11</v>
      </c>
    </row>
    <row r="20" s="1" customFormat="1" ht="31" customHeight="1" spans="1:10">
      <c r="A20" s="29"/>
      <c r="B20" s="30"/>
      <c r="C20" s="26" t="s">
        <v>518</v>
      </c>
      <c r="D20" s="14" t="s">
        <v>499</v>
      </c>
      <c r="E20" s="31">
        <v>90</v>
      </c>
      <c r="F20" s="31" t="s">
        <v>515</v>
      </c>
      <c r="G20" s="31">
        <v>100</v>
      </c>
      <c r="H20" s="28">
        <v>25</v>
      </c>
      <c r="I20" s="28">
        <v>10</v>
      </c>
      <c r="J20" s="42" t="s">
        <v>563</v>
      </c>
    </row>
    <row r="21" s="1" customFormat="1" ht="54" customHeight="1" spans="1:10">
      <c r="A21" s="33" t="s">
        <v>546</v>
      </c>
      <c r="B21" s="33"/>
      <c r="C21" s="33"/>
      <c r="D21" s="34"/>
      <c r="E21" s="34"/>
      <c r="F21" s="34"/>
      <c r="G21" s="34"/>
      <c r="H21" s="34"/>
      <c r="I21" s="34"/>
      <c r="J21" s="34"/>
    </row>
    <row r="22" s="1" customFormat="1" ht="25.5" customHeight="1" spans="1:10">
      <c r="A22" s="33" t="s">
        <v>547</v>
      </c>
      <c r="B22" s="35">
        <v>100</v>
      </c>
      <c r="C22" s="36"/>
      <c r="D22" s="36"/>
      <c r="E22" s="36"/>
      <c r="F22" s="36"/>
      <c r="G22" s="36"/>
      <c r="H22" s="37"/>
      <c r="I22" s="33">
        <v>65</v>
      </c>
      <c r="J22" s="45" t="s">
        <v>564</v>
      </c>
    </row>
    <row r="23" s="1" customFormat="1" ht="17" customHeight="1" spans="1:10">
      <c r="A23" s="38"/>
      <c r="B23" s="38"/>
      <c r="C23" s="38"/>
      <c r="D23" s="38"/>
      <c r="E23" s="38"/>
      <c r="F23" s="38"/>
      <c r="G23" s="38"/>
      <c r="H23" s="38"/>
      <c r="I23" s="38"/>
      <c r="J23" s="46"/>
    </row>
    <row r="24" s="5" customFormat="1" ht="24" customHeight="1" spans="1:10">
      <c r="A24" s="39" t="s">
        <v>520</v>
      </c>
      <c r="B24" s="39"/>
      <c r="C24" s="39"/>
      <c r="D24" s="39"/>
      <c r="E24" s="39"/>
      <c r="F24" s="39"/>
      <c r="G24" s="39"/>
      <c r="H24" s="39"/>
      <c r="I24" s="39"/>
      <c r="J24" s="47"/>
    </row>
    <row r="25" s="5" customFormat="1" ht="24" customHeight="1" spans="1:10">
      <c r="A25" s="39" t="s">
        <v>549</v>
      </c>
      <c r="B25" s="39"/>
      <c r="C25" s="39"/>
      <c r="D25" s="39"/>
      <c r="E25" s="39"/>
      <c r="F25" s="39"/>
      <c r="G25" s="39"/>
      <c r="H25" s="39"/>
      <c r="I25" s="39"/>
      <c r="J25" s="39"/>
    </row>
    <row r="26" s="5" customFormat="1" ht="24" customHeight="1" spans="1:10">
      <c r="A26" s="39" t="s">
        <v>550</v>
      </c>
      <c r="B26" s="39"/>
      <c r="C26" s="39"/>
      <c r="D26" s="39"/>
      <c r="E26" s="39"/>
      <c r="F26" s="39"/>
      <c r="G26" s="39"/>
      <c r="H26" s="39"/>
      <c r="I26" s="39"/>
      <c r="J26" s="39"/>
    </row>
    <row r="27" s="5" customFormat="1" ht="24" customHeight="1" spans="1:10">
      <c r="A27" s="39" t="s">
        <v>551</v>
      </c>
      <c r="B27" s="39"/>
      <c r="C27" s="39"/>
      <c r="D27" s="39"/>
      <c r="E27" s="39"/>
      <c r="F27" s="39"/>
      <c r="G27" s="39"/>
      <c r="H27" s="39"/>
      <c r="I27" s="39"/>
      <c r="J27" s="39"/>
    </row>
    <row r="28" s="5" customFormat="1" ht="24" customHeight="1" spans="1:10">
      <c r="A28" s="39" t="s">
        <v>552</v>
      </c>
      <c r="B28" s="39"/>
      <c r="C28" s="39"/>
      <c r="D28" s="39"/>
      <c r="E28" s="39"/>
      <c r="F28" s="39"/>
      <c r="G28" s="39"/>
      <c r="H28" s="39"/>
      <c r="I28" s="39"/>
      <c r="J28" s="39"/>
    </row>
    <row r="29" s="5" customFormat="1" ht="24" customHeight="1" spans="1:10">
      <c r="A29" s="39" t="s">
        <v>553</v>
      </c>
      <c r="B29" s="39"/>
      <c r="C29" s="39"/>
      <c r="D29" s="39"/>
      <c r="E29" s="39"/>
      <c r="F29" s="39"/>
      <c r="G29" s="39"/>
      <c r="H29" s="39"/>
      <c r="I29" s="39"/>
      <c r="J29" s="39"/>
    </row>
    <row r="30" s="5" customFormat="1" ht="24" customHeight="1" spans="1:10">
      <c r="A30" s="39" t="s">
        <v>554</v>
      </c>
      <c r="B30" s="39"/>
      <c r="C30" s="39"/>
      <c r="D30" s="39"/>
      <c r="E30" s="39"/>
      <c r="F30" s="39"/>
      <c r="G30" s="39"/>
      <c r="H30" s="39"/>
      <c r="I30" s="39"/>
      <c r="J30" s="39"/>
    </row>
  </sheetData>
  <mergeCells count="33">
    <mergeCell ref="A1:J1"/>
    <mergeCell ref="A3:C3"/>
    <mergeCell ref="I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6"/>
    <mergeCell ref="A17:A18"/>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abSelected="1" zoomScaleSheetLayoutView="60" workbookViewId="0">
      <selection activeCell="Q15" sqref="Q1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125" style="1" customWidth="1"/>
    <col min="11" max="16384" width="9" style="1"/>
  </cols>
  <sheetData>
    <row r="1" s="1" customFormat="1" ht="26" customHeight="1" spans="1:10">
      <c r="A1" s="6" t="s">
        <v>523</v>
      </c>
      <c r="B1" s="6"/>
      <c r="C1" s="6"/>
      <c r="D1" s="6"/>
      <c r="E1" s="6"/>
      <c r="F1" s="6"/>
      <c r="G1" s="6"/>
      <c r="H1" s="6"/>
      <c r="I1" s="6"/>
      <c r="J1" s="6"/>
    </row>
    <row r="2" s="1" customFormat="1" ht="20" customHeight="1" spans="1:10">
      <c r="A2" s="6"/>
      <c r="B2" s="6"/>
      <c r="C2" s="6"/>
      <c r="D2" s="6"/>
      <c r="E2" s="6"/>
      <c r="F2" s="6"/>
      <c r="G2" s="6"/>
      <c r="H2" s="6"/>
      <c r="I2" s="40"/>
      <c r="J2" s="41" t="s">
        <v>524</v>
      </c>
    </row>
    <row r="3" s="2" customFormat="1" ht="18" customHeight="1" spans="1:10">
      <c r="A3" s="7" t="s">
        <v>2</v>
      </c>
      <c r="B3" s="7"/>
      <c r="C3" s="7"/>
      <c r="D3" s="6"/>
      <c r="E3" s="6"/>
      <c r="F3" s="6"/>
      <c r="G3" s="6"/>
      <c r="H3" s="6"/>
      <c r="I3" s="41" t="s">
        <v>3</v>
      </c>
      <c r="J3" s="41"/>
    </row>
    <row r="4" s="3" customFormat="1" ht="18" customHeight="1" spans="1:256">
      <c r="A4" s="8" t="s">
        <v>525</v>
      </c>
      <c r="B4" s="8"/>
      <c r="C4" s="9" t="s">
        <v>565</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527</v>
      </c>
      <c r="B5" s="8"/>
      <c r="C5" s="9" t="s">
        <v>528</v>
      </c>
      <c r="D5" s="9"/>
      <c r="E5" s="9"/>
      <c r="F5" s="8" t="s">
        <v>529</v>
      </c>
      <c r="G5" s="9" t="s">
        <v>528</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530</v>
      </c>
      <c r="B6" s="8"/>
      <c r="C6" s="8"/>
      <c r="D6" s="8" t="s">
        <v>473</v>
      </c>
      <c r="E6" s="8" t="s">
        <v>386</v>
      </c>
      <c r="F6" s="8" t="s">
        <v>531</v>
      </c>
      <c r="G6" s="8" t="s">
        <v>532</v>
      </c>
      <c r="H6" s="8" t="s">
        <v>533</v>
      </c>
      <c r="I6" s="8" t="s">
        <v>534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0" t="s">
        <v>480</v>
      </c>
      <c r="D7" s="11"/>
      <c r="E7" s="11">
        <v>50000</v>
      </c>
      <c r="F7" s="11">
        <v>50000</v>
      </c>
      <c r="G7" s="8">
        <v>10</v>
      </c>
      <c r="H7" s="12" t="str">
        <f>IF(E7&gt;0,ROUND(F7/E7,3)*100&amp;"%","—")</f>
        <v>100%</v>
      </c>
      <c r="I7" s="12">
        <v>10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0" t="s">
        <v>535</v>
      </c>
      <c r="D8" s="11"/>
      <c r="E8" s="11">
        <v>50000</v>
      </c>
      <c r="F8" s="11">
        <v>50000</v>
      </c>
      <c r="G8" s="8" t="s">
        <v>390</v>
      </c>
      <c r="H8" s="8" t="s">
        <v>390</v>
      </c>
      <c r="I8" s="12" t="s">
        <v>390</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0" t="s">
        <v>536</v>
      </c>
      <c r="D9" s="11"/>
      <c r="E9" s="11"/>
      <c r="F9" s="11"/>
      <c r="G9" s="8" t="s">
        <v>390</v>
      </c>
      <c r="H9" s="8" t="s">
        <v>390</v>
      </c>
      <c r="I9" s="12" t="s">
        <v>390</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0" t="s">
        <v>537</v>
      </c>
      <c r="D10" s="13"/>
      <c r="E10" s="13"/>
      <c r="F10" s="13"/>
      <c r="G10" s="14" t="s">
        <v>390</v>
      </c>
      <c r="H10" s="14" t="s">
        <v>390</v>
      </c>
      <c r="I10" s="12" t="s">
        <v>390</v>
      </c>
      <c r="J10" s="12"/>
    </row>
    <row r="11" s="1" customFormat="1" ht="18" customHeight="1" spans="1:10">
      <c r="A11" s="8" t="s">
        <v>538</v>
      </c>
      <c r="B11" s="8" t="s">
        <v>539</v>
      </c>
      <c r="C11" s="8"/>
      <c r="D11" s="8"/>
      <c r="E11" s="8"/>
      <c r="F11" s="12" t="s">
        <v>540</v>
      </c>
      <c r="G11" s="12"/>
      <c r="H11" s="12"/>
      <c r="I11" s="12"/>
      <c r="J11" s="12"/>
    </row>
    <row r="12" s="1" customFormat="1" ht="57" customHeight="1" spans="1:10">
      <c r="A12" s="8"/>
      <c r="B12" s="15" t="s">
        <v>566</v>
      </c>
      <c r="C12" s="16"/>
      <c r="D12" s="16"/>
      <c r="E12" s="17"/>
      <c r="F12" s="18" t="s">
        <v>567</v>
      </c>
      <c r="G12" s="18"/>
      <c r="H12" s="18"/>
      <c r="I12" s="18"/>
      <c r="J12" s="18"/>
    </row>
    <row r="13" s="1" customFormat="1" ht="36" customHeight="1" spans="1:10">
      <c r="A13" s="19" t="s">
        <v>487</v>
      </c>
      <c r="B13" s="20"/>
      <c r="C13" s="21"/>
      <c r="D13" s="19" t="s">
        <v>543</v>
      </c>
      <c r="E13" s="20"/>
      <c r="F13" s="21"/>
      <c r="G13" s="19" t="s">
        <v>544</v>
      </c>
      <c r="H13" s="20"/>
      <c r="I13" s="20"/>
      <c r="J13" s="20"/>
    </row>
    <row r="14" s="1" customFormat="1" ht="36" customHeight="1" spans="1:10">
      <c r="A14" s="22" t="s">
        <v>493</v>
      </c>
      <c r="B14" s="8" t="s">
        <v>494</v>
      </c>
      <c r="C14" s="23" t="s">
        <v>495</v>
      </c>
      <c r="D14" s="23" t="s">
        <v>488</v>
      </c>
      <c r="E14" s="23" t="s">
        <v>489</v>
      </c>
      <c r="F14" s="24" t="s">
        <v>490</v>
      </c>
      <c r="G14" s="24" t="s">
        <v>491</v>
      </c>
      <c r="H14" s="24" t="s">
        <v>532</v>
      </c>
      <c r="I14" s="24" t="s">
        <v>534</v>
      </c>
      <c r="J14" s="24" t="s">
        <v>492</v>
      </c>
    </row>
    <row r="15" s="1" customFormat="1" ht="31" customHeight="1" spans="1:10">
      <c r="A15" s="14" t="s">
        <v>496</v>
      </c>
      <c r="B15" s="25" t="s">
        <v>503</v>
      </c>
      <c r="C15" s="26"/>
      <c r="D15" s="27"/>
      <c r="E15" s="14"/>
      <c r="F15" s="28"/>
      <c r="G15" s="28"/>
      <c r="H15" s="28"/>
      <c r="I15" s="28"/>
      <c r="J15" s="42"/>
    </row>
    <row r="16" s="1" customFormat="1" ht="54" customHeight="1" spans="1:10">
      <c r="A16" s="14"/>
      <c r="B16" s="25"/>
      <c r="C16" s="26" t="s">
        <v>568</v>
      </c>
      <c r="D16" s="14" t="s">
        <v>505</v>
      </c>
      <c r="E16" s="14" t="s">
        <v>506</v>
      </c>
      <c r="F16" s="28" t="s">
        <v>507</v>
      </c>
      <c r="G16" s="28" t="s">
        <v>511</v>
      </c>
      <c r="H16" s="28">
        <v>50</v>
      </c>
      <c r="I16" s="28">
        <v>50</v>
      </c>
      <c r="J16" s="42"/>
    </row>
    <row r="17" s="1" customFormat="1" ht="31" customHeight="1" spans="1:10">
      <c r="A17" s="14" t="s">
        <v>512</v>
      </c>
      <c r="B17" s="14" t="s">
        <v>545</v>
      </c>
      <c r="C17" s="26"/>
      <c r="D17" s="14"/>
      <c r="E17" s="14"/>
      <c r="F17" s="28"/>
      <c r="G17" s="28"/>
      <c r="H17" s="28"/>
      <c r="I17" s="28"/>
      <c r="J17" s="42"/>
    </row>
    <row r="18" s="1" customFormat="1" ht="31" customHeight="1" spans="1:10">
      <c r="A18" s="14"/>
      <c r="B18" s="14"/>
      <c r="C18" s="26" t="s">
        <v>514</v>
      </c>
      <c r="D18" s="14" t="s">
        <v>499</v>
      </c>
      <c r="E18" s="14">
        <v>90</v>
      </c>
      <c r="F18" s="28" t="s">
        <v>515</v>
      </c>
      <c r="G18" s="28">
        <v>100</v>
      </c>
      <c r="H18" s="28">
        <v>25</v>
      </c>
      <c r="I18" s="28">
        <v>25</v>
      </c>
      <c r="J18" s="42"/>
    </row>
    <row r="19" s="1" customFormat="1" ht="31" customHeight="1" spans="1:10">
      <c r="A19" s="29" t="s">
        <v>516</v>
      </c>
      <c r="B19" s="30" t="s">
        <v>517</v>
      </c>
      <c r="C19" s="26"/>
      <c r="D19" s="14"/>
      <c r="E19" s="31" t="s">
        <v>11</v>
      </c>
      <c r="F19" s="31"/>
      <c r="G19" s="31" t="s">
        <v>11</v>
      </c>
      <c r="H19" s="32"/>
      <c r="I19" s="32"/>
      <c r="J19" s="44"/>
    </row>
    <row r="20" s="1" customFormat="1" ht="31" customHeight="1" spans="1:10">
      <c r="A20" s="29"/>
      <c r="B20" s="30"/>
      <c r="C20" s="26" t="s">
        <v>518</v>
      </c>
      <c r="D20" s="14" t="s">
        <v>499</v>
      </c>
      <c r="E20" s="31">
        <v>90</v>
      </c>
      <c r="F20" s="31" t="s">
        <v>515</v>
      </c>
      <c r="G20" s="31">
        <v>100</v>
      </c>
      <c r="H20" s="28">
        <v>25</v>
      </c>
      <c r="I20" s="28">
        <v>25</v>
      </c>
      <c r="J20" s="42"/>
    </row>
    <row r="21" s="1" customFormat="1" ht="54" customHeight="1" spans="1:10">
      <c r="A21" s="33" t="s">
        <v>546</v>
      </c>
      <c r="B21" s="33"/>
      <c r="C21" s="33"/>
      <c r="D21" s="34"/>
      <c r="E21" s="34"/>
      <c r="F21" s="34"/>
      <c r="G21" s="34"/>
      <c r="H21" s="34"/>
      <c r="I21" s="34"/>
      <c r="J21" s="34"/>
    </row>
    <row r="22" s="1" customFormat="1" ht="25.5" customHeight="1" spans="1:10">
      <c r="A22" s="33" t="s">
        <v>547</v>
      </c>
      <c r="B22" s="35">
        <v>100</v>
      </c>
      <c r="C22" s="36"/>
      <c r="D22" s="36"/>
      <c r="E22" s="36"/>
      <c r="F22" s="36"/>
      <c r="G22" s="36"/>
      <c r="H22" s="37"/>
      <c r="I22" s="33">
        <v>100</v>
      </c>
      <c r="J22" s="45" t="s">
        <v>548</v>
      </c>
    </row>
    <row r="23" s="1" customFormat="1" ht="17" customHeight="1" spans="1:10">
      <c r="A23" s="38"/>
      <c r="B23" s="38"/>
      <c r="C23" s="38"/>
      <c r="D23" s="38"/>
      <c r="E23" s="38"/>
      <c r="F23" s="38"/>
      <c r="G23" s="38"/>
      <c r="H23" s="38"/>
      <c r="I23" s="38"/>
      <c r="J23" s="46"/>
    </row>
    <row r="24" s="5" customFormat="1" ht="24" customHeight="1" spans="1:10">
      <c r="A24" s="39" t="s">
        <v>520</v>
      </c>
      <c r="B24" s="39"/>
      <c r="C24" s="39"/>
      <c r="D24" s="39"/>
      <c r="E24" s="39"/>
      <c r="F24" s="39"/>
      <c r="G24" s="39"/>
      <c r="H24" s="39"/>
      <c r="I24" s="39"/>
      <c r="J24" s="47"/>
    </row>
    <row r="25" s="5" customFormat="1" ht="24" customHeight="1" spans="1:10">
      <c r="A25" s="39" t="s">
        <v>549</v>
      </c>
      <c r="B25" s="39"/>
      <c r="C25" s="39"/>
      <c r="D25" s="39"/>
      <c r="E25" s="39"/>
      <c r="F25" s="39"/>
      <c r="G25" s="39"/>
      <c r="H25" s="39"/>
      <c r="I25" s="39"/>
      <c r="J25" s="39"/>
    </row>
    <row r="26" s="5" customFormat="1" ht="24" customHeight="1" spans="1:10">
      <c r="A26" s="39" t="s">
        <v>550</v>
      </c>
      <c r="B26" s="39"/>
      <c r="C26" s="39"/>
      <c r="D26" s="39"/>
      <c r="E26" s="39"/>
      <c r="F26" s="39"/>
      <c r="G26" s="39"/>
      <c r="H26" s="39"/>
      <c r="I26" s="39"/>
      <c r="J26" s="39"/>
    </row>
    <row r="27" s="5" customFormat="1" ht="24" customHeight="1" spans="1:10">
      <c r="A27" s="39" t="s">
        <v>551</v>
      </c>
      <c r="B27" s="39"/>
      <c r="C27" s="39"/>
      <c r="D27" s="39"/>
      <c r="E27" s="39"/>
      <c r="F27" s="39"/>
      <c r="G27" s="39"/>
      <c r="H27" s="39"/>
      <c r="I27" s="39"/>
      <c r="J27" s="39"/>
    </row>
    <row r="28" s="5" customFormat="1" ht="24" customHeight="1" spans="1:10">
      <c r="A28" s="39" t="s">
        <v>552</v>
      </c>
      <c r="B28" s="39"/>
      <c r="C28" s="39"/>
      <c r="D28" s="39"/>
      <c r="E28" s="39"/>
      <c r="F28" s="39"/>
      <c r="G28" s="39"/>
      <c r="H28" s="39"/>
      <c r="I28" s="39"/>
      <c r="J28" s="39"/>
    </row>
    <row r="29" s="5" customFormat="1" ht="24" customHeight="1" spans="1:10">
      <c r="A29" s="39" t="s">
        <v>553</v>
      </c>
      <c r="B29" s="39"/>
      <c r="C29" s="39"/>
      <c r="D29" s="39"/>
      <c r="E29" s="39"/>
      <c r="F29" s="39"/>
      <c r="G29" s="39"/>
      <c r="H29" s="39"/>
      <c r="I29" s="39"/>
      <c r="J29" s="39"/>
    </row>
    <row r="30" s="5" customFormat="1" ht="24" customHeight="1" spans="1:10">
      <c r="A30" s="39" t="s">
        <v>554</v>
      </c>
      <c r="B30" s="39"/>
      <c r="C30" s="39"/>
      <c r="D30" s="39"/>
      <c r="E30" s="39"/>
      <c r="F30" s="39"/>
      <c r="G30" s="39"/>
      <c r="H30" s="39"/>
      <c r="I30" s="39"/>
      <c r="J30" s="39"/>
    </row>
  </sheetData>
  <mergeCells count="33">
    <mergeCell ref="A1:J1"/>
    <mergeCell ref="A3:C3"/>
    <mergeCell ref="I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6"/>
    <mergeCell ref="A17:A18"/>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7"/>
  <sheetViews>
    <sheetView tabSelected="1" zoomScaleSheetLayoutView="60" workbookViewId="0">
      <selection activeCell="Q15" sqref="Q15"/>
    </sheetView>
  </sheetViews>
  <sheetFormatPr defaultColWidth="9" defaultRowHeight="14.25"/>
  <cols>
    <col min="1" max="3" width="4.875" style="277" customWidth="1"/>
    <col min="4" max="4" width="33.75" style="277" customWidth="1"/>
    <col min="5" max="8" width="13.5" style="277" customWidth="1"/>
    <col min="9" max="9" width="15" style="277" customWidth="1"/>
    <col min="10" max="11" width="13.5" style="277" customWidth="1"/>
    <col min="12" max="12" width="11.5" style="277" customWidth="1"/>
    <col min="13" max="16384" width="9" style="277"/>
  </cols>
  <sheetData>
    <row r="1" s="142" customFormat="1" ht="29.25" customHeight="1" spans="1:12">
      <c r="A1" s="182"/>
      <c r="B1" s="182"/>
      <c r="C1" s="182"/>
      <c r="D1" s="182"/>
      <c r="E1" s="182"/>
      <c r="F1" s="182"/>
      <c r="G1" s="183" t="s">
        <v>84</v>
      </c>
      <c r="H1" s="182"/>
      <c r="I1" s="182"/>
      <c r="J1" s="182"/>
      <c r="K1" s="182"/>
      <c r="L1" s="182"/>
    </row>
    <row r="2" s="142" customFormat="1" ht="18" customHeight="1" spans="1:12">
      <c r="A2" s="182"/>
      <c r="B2" s="182"/>
      <c r="C2" s="182"/>
      <c r="D2" s="182"/>
      <c r="E2" s="182"/>
      <c r="F2" s="182"/>
      <c r="G2" s="182"/>
      <c r="H2" s="182"/>
      <c r="I2" s="182"/>
      <c r="J2" s="182"/>
      <c r="K2" s="182"/>
      <c r="L2" s="195" t="s">
        <v>85</v>
      </c>
    </row>
    <row r="3" s="142" customFormat="1" ht="18" customHeight="1" spans="1:12">
      <c r="A3" s="184" t="s">
        <v>2</v>
      </c>
      <c r="B3" s="182"/>
      <c r="C3" s="182"/>
      <c r="D3" s="182"/>
      <c r="E3" s="182"/>
      <c r="F3" s="182"/>
      <c r="G3" s="112"/>
      <c r="H3" s="182"/>
      <c r="I3" s="182"/>
      <c r="J3" s="182"/>
      <c r="K3" s="182"/>
      <c r="L3" s="195" t="s">
        <v>3</v>
      </c>
    </row>
    <row r="4" s="142" customFormat="1" ht="21" customHeight="1" spans="1:12">
      <c r="A4" s="113" t="s">
        <v>6</v>
      </c>
      <c r="B4" s="113"/>
      <c r="C4" s="113" t="s">
        <v>11</v>
      </c>
      <c r="D4" s="113" t="s">
        <v>11</v>
      </c>
      <c r="E4" s="128" t="s">
        <v>72</v>
      </c>
      <c r="F4" s="128" t="s">
        <v>86</v>
      </c>
      <c r="G4" s="128" t="s">
        <v>87</v>
      </c>
      <c r="H4" s="128" t="s">
        <v>88</v>
      </c>
      <c r="I4" s="128"/>
      <c r="J4" s="128" t="s">
        <v>89</v>
      </c>
      <c r="K4" s="128" t="s">
        <v>90</v>
      </c>
      <c r="L4" s="128" t="s">
        <v>91</v>
      </c>
    </row>
    <row r="5" s="142" customFormat="1" ht="21" customHeight="1" spans="1:12">
      <c r="A5" s="128" t="s">
        <v>92</v>
      </c>
      <c r="B5" s="128"/>
      <c r="C5" s="128"/>
      <c r="D5" s="113" t="s">
        <v>93</v>
      </c>
      <c r="E5" s="128"/>
      <c r="F5" s="128" t="s">
        <v>11</v>
      </c>
      <c r="G5" s="128" t="s">
        <v>11</v>
      </c>
      <c r="H5" s="128"/>
      <c r="I5" s="128"/>
      <c r="J5" s="128" t="s">
        <v>11</v>
      </c>
      <c r="K5" s="128" t="s">
        <v>11</v>
      </c>
      <c r="L5" s="128" t="s">
        <v>94</v>
      </c>
    </row>
    <row r="6" s="142" customFormat="1" ht="21" customHeight="1" spans="1:12">
      <c r="A6" s="128"/>
      <c r="B6" s="128" t="s">
        <v>11</v>
      </c>
      <c r="C6" s="128" t="s">
        <v>11</v>
      </c>
      <c r="D6" s="113" t="s">
        <v>11</v>
      </c>
      <c r="E6" s="128" t="s">
        <v>11</v>
      </c>
      <c r="F6" s="128" t="s">
        <v>11</v>
      </c>
      <c r="G6" s="128" t="s">
        <v>11</v>
      </c>
      <c r="H6" s="128" t="s">
        <v>94</v>
      </c>
      <c r="I6" s="287" t="s">
        <v>95</v>
      </c>
      <c r="J6" s="128"/>
      <c r="K6" s="128" t="s">
        <v>11</v>
      </c>
      <c r="L6" s="128" t="s">
        <v>11</v>
      </c>
    </row>
    <row r="7" s="142" customFormat="1" ht="21" customHeight="1" spans="1:12">
      <c r="A7" s="128"/>
      <c r="B7" s="128" t="s">
        <v>11</v>
      </c>
      <c r="C7" s="128" t="s">
        <v>11</v>
      </c>
      <c r="D7" s="113" t="s">
        <v>11</v>
      </c>
      <c r="E7" s="128" t="s">
        <v>11</v>
      </c>
      <c r="F7" s="128" t="s">
        <v>11</v>
      </c>
      <c r="G7" s="128" t="s">
        <v>11</v>
      </c>
      <c r="H7" s="128"/>
      <c r="I7" s="287"/>
      <c r="J7" s="128" t="s">
        <v>11</v>
      </c>
      <c r="K7" s="128" t="s">
        <v>11</v>
      </c>
      <c r="L7" s="128" t="s">
        <v>11</v>
      </c>
    </row>
    <row r="8" s="142" customFormat="1" ht="22" customHeight="1" spans="1:12">
      <c r="A8" s="113" t="s">
        <v>96</v>
      </c>
      <c r="B8" s="113" t="s">
        <v>97</v>
      </c>
      <c r="C8" s="113" t="s">
        <v>98</v>
      </c>
      <c r="D8" s="113" t="s">
        <v>10</v>
      </c>
      <c r="E8" s="128" t="s">
        <v>12</v>
      </c>
      <c r="F8" s="128" t="s">
        <v>13</v>
      </c>
      <c r="G8" s="128" t="s">
        <v>19</v>
      </c>
      <c r="H8" s="128" t="s">
        <v>22</v>
      </c>
      <c r="I8" s="128" t="s">
        <v>25</v>
      </c>
      <c r="J8" s="128" t="s">
        <v>28</v>
      </c>
      <c r="K8" s="128" t="s">
        <v>31</v>
      </c>
      <c r="L8" s="128" t="s">
        <v>34</v>
      </c>
    </row>
    <row r="9" s="142" customFormat="1" ht="22" customHeight="1" spans="1:12">
      <c r="A9" s="113"/>
      <c r="B9" s="113" t="s">
        <v>11</v>
      </c>
      <c r="C9" s="113" t="s">
        <v>11</v>
      </c>
      <c r="D9" s="113" t="s">
        <v>99</v>
      </c>
      <c r="E9" s="172">
        <v>10380794.35</v>
      </c>
      <c r="F9" s="172">
        <v>10280794.35</v>
      </c>
      <c r="G9" s="172">
        <v>0</v>
      </c>
      <c r="H9" s="172">
        <v>0</v>
      </c>
      <c r="I9" s="172">
        <v>0</v>
      </c>
      <c r="J9" s="172">
        <v>0</v>
      </c>
      <c r="K9" s="172">
        <v>0</v>
      </c>
      <c r="L9" s="172">
        <v>100000</v>
      </c>
    </row>
    <row r="10" s="142" customFormat="1" ht="22" customHeight="1" spans="1:12">
      <c r="A10" s="173" t="s">
        <v>100</v>
      </c>
      <c r="B10" s="173"/>
      <c r="C10" s="173"/>
      <c r="D10" s="173" t="s">
        <v>101</v>
      </c>
      <c r="E10" s="172">
        <v>5981035.9</v>
      </c>
      <c r="F10" s="172">
        <v>5981035.9</v>
      </c>
      <c r="G10" s="172">
        <v>0</v>
      </c>
      <c r="H10" s="172">
        <v>0</v>
      </c>
      <c r="I10" s="172">
        <v>0</v>
      </c>
      <c r="J10" s="172">
        <v>0</v>
      </c>
      <c r="K10" s="172">
        <v>0</v>
      </c>
      <c r="L10" s="172">
        <v>0</v>
      </c>
    </row>
    <row r="11" s="142" customFormat="1" ht="22" customHeight="1" spans="1:12">
      <c r="A11" s="173" t="s">
        <v>102</v>
      </c>
      <c r="B11" s="173"/>
      <c r="C11" s="173"/>
      <c r="D11" s="173" t="s">
        <v>103</v>
      </c>
      <c r="E11" s="172">
        <v>989085.49</v>
      </c>
      <c r="F11" s="172">
        <v>989085.49</v>
      </c>
      <c r="G11" s="172">
        <v>0</v>
      </c>
      <c r="H11" s="172">
        <v>0</v>
      </c>
      <c r="I11" s="172">
        <v>0</v>
      </c>
      <c r="J11" s="172">
        <v>0</v>
      </c>
      <c r="K11" s="172">
        <v>0</v>
      </c>
      <c r="L11" s="172">
        <v>0</v>
      </c>
    </row>
    <row r="12" s="142" customFormat="1" ht="22" customHeight="1" spans="1:12">
      <c r="A12" s="173" t="s">
        <v>104</v>
      </c>
      <c r="B12" s="173"/>
      <c r="C12" s="173"/>
      <c r="D12" s="173" t="s">
        <v>105</v>
      </c>
      <c r="E12" s="172">
        <v>342541.7</v>
      </c>
      <c r="F12" s="172">
        <v>342541.7</v>
      </c>
      <c r="G12" s="172">
        <v>0</v>
      </c>
      <c r="H12" s="172">
        <v>0</v>
      </c>
      <c r="I12" s="172">
        <v>0</v>
      </c>
      <c r="J12" s="172">
        <v>0</v>
      </c>
      <c r="K12" s="172">
        <v>0</v>
      </c>
      <c r="L12" s="172">
        <v>0</v>
      </c>
    </row>
    <row r="13" s="142" customFormat="1" ht="22" customHeight="1" spans="1:12">
      <c r="A13" s="173" t="s">
        <v>106</v>
      </c>
      <c r="B13" s="173"/>
      <c r="C13" s="173"/>
      <c r="D13" s="173" t="s">
        <v>107</v>
      </c>
      <c r="E13" s="172">
        <v>100000</v>
      </c>
      <c r="F13" s="172">
        <v>0</v>
      </c>
      <c r="G13" s="172">
        <v>0</v>
      </c>
      <c r="H13" s="172">
        <v>0</v>
      </c>
      <c r="I13" s="172">
        <v>0</v>
      </c>
      <c r="J13" s="172">
        <v>0</v>
      </c>
      <c r="K13" s="172">
        <v>0</v>
      </c>
      <c r="L13" s="172">
        <v>100000</v>
      </c>
    </row>
    <row r="14" s="142" customFormat="1" ht="22" customHeight="1" spans="1:12">
      <c r="A14" s="173" t="s">
        <v>108</v>
      </c>
      <c r="B14" s="173"/>
      <c r="C14" s="173"/>
      <c r="D14" s="173" t="s">
        <v>109</v>
      </c>
      <c r="E14" s="172">
        <v>50000</v>
      </c>
      <c r="F14" s="172">
        <v>50000</v>
      </c>
      <c r="G14" s="172">
        <v>0</v>
      </c>
      <c r="H14" s="172">
        <v>0</v>
      </c>
      <c r="I14" s="172">
        <v>0</v>
      </c>
      <c r="J14" s="172">
        <v>0</v>
      </c>
      <c r="K14" s="172">
        <v>0</v>
      </c>
      <c r="L14" s="172">
        <v>0</v>
      </c>
    </row>
    <row r="15" s="142" customFormat="1" ht="22" customHeight="1" spans="1:12">
      <c r="A15" s="173" t="s">
        <v>110</v>
      </c>
      <c r="B15" s="173"/>
      <c r="C15" s="173"/>
      <c r="D15" s="173" t="s">
        <v>111</v>
      </c>
      <c r="E15" s="172">
        <v>387441.1</v>
      </c>
      <c r="F15" s="172">
        <v>387441.1</v>
      </c>
      <c r="G15" s="172">
        <v>0</v>
      </c>
      <c r="H15" s="172">
        <v>0</v>
      </c>
      <c r="I15" s="172">
        <v>0</v>
      </c>
      <c r="J15" s="172">
        <v>0</v>
      </c>
      <c r="K15" s="172">
        <v>0</v>
      </c>
      <c r="L15" s="172">
        <v>0</v>
      </c>
    </row>
    <row r="16" s="142" customFormat="1" ht="22" customHeight="1" spans="1:12">
      <c r="A16" s="173" t="s">
        <v>112</v>
      </c>
      <c r="B16" s="173"/>
      <c r="C16" s="173"/>
      <c r="D16" s="173" t="s">
        <v>113</v>
      </c>
      <c r="E16" s="172">
        <v>309373.85</v>
      </c>
      <c r="F16" s="172">
        <v>309373.85</v>
      </c>
      <c r="G16" s="172">
        <v>0</v>
      </c>
      <c r="H16" s="172">
        <v>0</v>
      </c>
      <c r="I16" s="172">
        <v>0</v>
      </c>
      <c r="J16" s="172">
        <v>0</v>
      </c>
      <c r="K16" s="172">
        <v>0</v>
      </c>
      <c r="L16" s="172">
        <v>0</v>
      </c>
    </row>
    <row r="17" s="142" customFormat="1" ht="22" customHeight="1" spans="1:12">
      <c r="A17" s="283" t="s">
        <v>114</v>
      </c>
      <c r="B17" s="284"/>
      <c r="C17" s="285"/>
      <c r="D17" s="173" t="s">
        <v>115</v>
      </c>
      <c r="E17" s="172">
        <v>12400</v>
      </c>
      <c r="F17" s="172">
        <v>12400</v>
      </c>
      <c r="G17" s="172">
        <v>0</v>
      </c>
      <c r="H17" s="172">
        <v>0</v>
      </c>
      <c r="I17" s="172">
        <v>0</v>
      </c>
      <c r="J17" s="172">
        <v>0</v>
      </c>
      <c r="K17" s="172">
        <v>0</v>
      </c>
      <c r="L17" s="172">
        <v>0</v>
      </c>
    </row>
    <row r="18" s="142" customFormat="1" ht="22" customHeight="1" spans="1:12">
      <c r="A18" s="283" t="s">
        <v>116</v>
      </c>
      <c r="B18" s="284"/>
      <c r="C18" s="285"/>
      <c r="D18" s="173" t="s">
        <v>117</v>
      </c>
      <c r="E18" s="172">
        <v>925216.64</v>
      </c>
      <c r="F18" s="172">
        <v>925216.64</v>
      </c>
      <c r="G18" s="172">
        <v>0</v>
      </c>
      <c r="H18" s="172">
        <v>0</v>
      </c>
      <c r="I18" s="172">
        <v>0</v>
      </c>
      <c r="J18" s="172">
        <v>0</v>
      </c>
      <c r="K18" s="172">
        <v>0</v>
      </c>
      <c r="L18" s="172">
        <v>0</v>
      </c>
    </row>
    <row r="19" s="142" customFormat="1" ht="22" customHeight="1" spans="1:12">
      <c r="A19" s="283" t="s">
        <v>118</v>
      </c>
      <c r="B19" s="284"/>
      <c r="C19" s="285"/>
      <c r="D19" s="173" t="s">
        <v>119</v>
      </c>
      <c r="E19" s="172">
        <v>288073.48</v>
      </c>
      <c r="F19" s="172">
        <v>288073.48</v>
      </c>
      <c r="G19" s="172">
        <v>0</v>
      </c>
      <c r="H19" s="172">
        <v>0</v>
      </c>
      <c r="I19" s="172">
        <v>0</v>
      </c>
      <c r="J19" s="172">
        <v>0</v>
      </c>
      <c r="K19" s="172">
        <v>0</v>
      </c>
      <c r="L19" s="172">
        <v>0</v>
      </c>
    </row>
    <row r="20" s="142" customFormat="1" ht="22" customHeight="1" spans="1:12">
      <c r="A20" s="283" t="s">
        <v>120</v>
      </c>
      <c r="B20" s="284"/>
      <c r="C20" s="285"/>
      <c r="D20" s="173" t="s">
        <v>121</v>
      </c>
      <c r="E20" s="172">
        <v>5652</v>
      </c>
      <c r="F20" s="172">
        <v>5652</v>
      </c>
      <c r="G20" s="172">
        <v>0</v>
      </c>
      <c r="H20" s="172">
        <v>0</v>
      </c>
      <c r="I20" s="172">
        <v>0</v>
      </c>
      <c r="J20" s="172">
        <v>0</v>
      </c>
      <c r="K20" s="172">
        <v>0</v>
      </c>
      <c r="L20" s="172">
        <v>0</v>
      </c>
    </row>
    <row r="21" s="142" customFormat="1" ht="22" customHeight="1" spans="1:12">
      <c r="A21" s="283" t="s">
        <v>122</v>
      </c>
      <c r="B21" s="284"/>
      <c r="C21" s="285"/>
      <c r="D21" s="173" t="s">
        <v>123</v>
      </c>
      <c r="E21" s="172">
        <v>362058.03</v>
      </c>
      <c r="F21" s="172">
        <v>362058.03</v>
      </c>
      <c r="G21" s="172">
        <v>0</v>
      </c>
      <c r="H21" s="172">
        <v>0</v>
      </c>
      <c r="I21" s="172">
        <v>0</v>
      </c>
      <c r="J21" s="172">
        <v>0</v>
      </c>
      <c r="K21" s="172">
        <v>0</v>
      </c>
      <c r="L21" s="172">
        <v>0</v>
      </c>
    </row>
    <row r="22" s="142" customFormat="1" ht="22" customHeight="1" spans="1:12">
      <c r="A22" s="283" t="s">
        <v>124</v>
      </c>
      <c r="B22" s="284"/>
      <c r="C22" s="285"/>
      <c r="D22" s="173" t="s">
        <v>125</v>
      </c>
      <c r="E22" s="172">
        <v>3604.8</v>
      </c>
      <c r="F22" s="172">
        <v>3604.8</v>
      </c>
      <c r="G22" s="172">
        <v>0</v>
      </c>
      <c r="H22" s="172">
        <v>0</v>
      </c>
      <c r="I22" s="172">
        <v>0</v>
      </c>
      <c r="J22" s="172">
        <v>0</v>
      </c>
      <c r="K22" s="172">
        <v>0</v>
      </c>
      <c r="L22" s="172">
        <v>0</v>
      </c>
    </row>
    <row r="23" s="142" customFormat="1" ht="22" customHeight="1" spans="1:12">
      <c r="A23" s="283" t="s">
        <v>126</v>
      </c>
      <c r="B23" s="284"/>
      <c r="C23" s="285"/>
      <c r="D23" s="173" t="s">
        <v>127</v>
      </c>
      <c r="E23" s="172">
        <v>31447.36</v>
      </c>
      <c r="F23" s="172">
        <v>31447.36</v>
      </c>
      <c r="G23" s="172">
        <v>0</v>
      </c>
      <c r="H23" s="172">
        <v>0</v>
      </c>
      <c r="I23" s="172">
        <v>0</v>
      </c>
      <c r="J23" s="172">
        <v>0</v>
      </c>
      <c r="K23" s="172">
        <v>0</v>
      </c>
      <c r="L23" s="172">
        <v>0</v>
      </c>
    </row>
    <row r="24" ht="22" customHeight="1" spans="1:12">
      <c r="A24" s="173" t="s">
        <v>128</v>
      </c>
      <c r="B24" s="173"/>
      <c r="C24" s="173"/>
      <c r="D24" s="173" t="s">
        <v>129</v>
      </c>
      <c r="E24" s="172">
        <v>592864</v>
      </c>
      <c r="F24" s="172">
        <v>592864</v>
      </c>
      <c r="G24" s="172">
        <v>0</v>
      </c>
      <c r="H24" s="172">
        <v>0</v>
      </c>
      <c r="I24" s="172">
        <v>0</v>
      </c>
      <c r="J24" s="172">
        <v>0</v>
      </c>
      <c r="K24" s="172">
        <v>0</v>
      </c>
      <c r="L24" s="172">
        <v>0</v>
      </c>
    </row>
    <row r="25" ht="21" customHeight="1" spans="1:11">
      <c r="A25" s="286" t="s">
        <v>130</v>
      </c>
      <c r="B25" s="286"/>
      <c r="C25" s="286"/>
      <c r="D25" s="286"/>
      <c r="E25" s="286"/>
      <c r="F25" s="286"/>
      <c r="G25" s="286"/>
      <c r="H25" s="286"/>
      <c r="I25" s="286"/>
      <c r="J25" s="286"/>
      <c r="K25" s="286"/>
    </row>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19.9" customHeight="1"/>
    <row r="225" ht="19.9" customHeight="1"/>
    <row r="226" ht="19.9" customHeight="1"/>
    <row r="227" ht="19.9" customHeight="1"/>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scale="84"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abSelected="1" zoomScaleSheetLayoutView="60" workbookViewId="0">
      <selection activeCell="Q15" sqref="Q1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125" style="1" customWidth="1"/>
    <col min="11" max="16384" width="9" style="1"/>
  </cols>
  <sheetData>
    <row r="1" s="1" customFormat="1" ht="26" customHeight="1" spans="1:10">
      <c r="A1" s="6" t="s">
        <v>523</v>
      </c>
      <c r="B1" s="6"/>
      <c r="C1" s="6"/>
      <c r="D1" s="6"/>
      <c r="E1" s="6"/>
      <c r="F1" s="6"/>
      <c r="G1" s="6"/>
      <c r="H1" s="6"/>
      <c r="I1" s="6"/>
      <c r="J1" s="6"/>
    </row>
    <row r="2" s="1" customFormat="1" ht="20" customHeight="1" spans="1:10">
      <c r="A2" s="6"/>
      <c r="B2" s="6"/>
      <c r="C2" s="6"/>
      <c r="D2" s="6"/>
      <c r="E2" s="6"/>
      <c r="F2" s="6"/>
      <c r="G2" s="6"/>
      <c r="H2" s="6"/>
      <c r="I2" s="40"/>
      <c r="J2" s="41" t="s">
        <v>524</v>
      </c>
    </row>
    <row r="3" s="2" customFormat="1" ht="18" customHeight="1" spans="1:10">
      <c r="A3" s="7" t="s">
        <v>2</v>
      </c>
      <c r="B3" s="7"/>
      <c r="C3" s="7"/>
      <c r="D3" s="6"/>
      <c r="E3" s="6"/>
      <c r="F3" s="6"/>
      <c r="G3" s="6"/>
      <c r="H3" s="6"/>
      <c r="I3" s="41" t="s">
        <v>3</v>
      </c>
      <c r="J3" s="41"/>
    </row>
    <row r="4" s="3" customFormat="1" ht="18" customHeight="1" spans="1:256">
      <c r="A4" s="8" t="s">
        <v>525</v>
      </c>
      <c r="B4" s="8"/>
      <c r="C4" s="9" t="s">
        <v>569</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527</v>
      </c>
      <c r="B5" s="8"/>
      <c r="C5" s="9" t="s">
        <v>528</v>
      </c>
      <c r="D5" s="9"/>
      <c r="E5" s="9"/>
      <c r="F5" s="8" t="s">
        <v>529</v>
      </c>
      <c r="G5" s="9" t="s">
        <v>528</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530</v>
      </c>
      <c r="B6" s="8"/>
      <c r="C6" s="8"/>
      <c r="D6" s="8" t="s">
        <v>473</v>
      </c>
      <c r="E6" s="8" t="s">
        <v>386</v>
      </c>
      <c r="F6" s="8" t="s">
        <v>531</v>
      </c>
      <c r="G6" s="8" t="s">
        <v>532</v>
      </c>
      <c r="H6" s="8" t="s">
        <v>533</v>
      </c>
      <c r="I6" s="8" t="s">
        <v>534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0" t="s">
        <v>480</v>
      </c>
      <c r="D7" s="11">
        <v>180000</v>
      </c>
      <c r="E7" s="11">
        <v>100000</v>
      </c>
      <c r="F7" s="11">
        <v>100000</v>
      </c>
      <c r="G7" s="8">
        <v>10</v>
      </c>
      <c r="H7" s="12" t="str">
        <f>IF(E7&gt;0,ROUND(F7/E7,3)*100&amp;"%","—")</f>
        <v>100%</v>
      </c>
      <c r="I7" s="12">
        <v>10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0" t="s">
        <v>535</v>
      </c>
      <c r="D8" s="11">
        <v>180000</v>
      </c>
      <c r="E8" s="11">
        <v>100000</v>
      </c>
      <c r="F8" s="11">
        <v>100000</v>
      </c>
      <c r="G8" s="8" t="s">
        <v>390</v>
      </c>
      <c r="H8" s="8" t="s">
        <v>390</v>
      </c>
      <c r="I8" s="12" t="s">
        <v>390</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0" t="s">
        <v>536</v>
      </c>
      <c r="D9" s="11"/>
      <c r="E9" s="11"/>
      <c r="F9" s="11"/>
      <c r="G9" s="8" t="s">
        <v>390</v>
      </c>
      <c r="H9" s="8" t="s">
        <v>390</v>
      </c>
      <c r="I9" s="12" t="s">
        <v>390</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0" t="s">
        <v>537</v>
      </c>
      <c r="D10" s="13"/>
      <c r="E10" s="13"/>
      <c r="F10" s="13"/>
      <c r="G10" s="14" t="s">
        <v>390</v>
      </c>
      <c r="H10" s="14" t="s">
        <v>390</v>
      </c>
      <c r="I10" s="12" t="s">
        <v>390</v>
      </c>
      <c r="J10" s="12"/>
    </row>
    <row r="11" s="1" customFormat="1" ht="18" customHeight="1" spans="1:10">
      <c r="A11" s="8" t="s">
        <v>538</v>
      </c>
      <c r="B11" s="8" t="s">
        <v>539</v>
      </c>
      <c r="C11" s="8"/>
      <c r="D11" s="8"/>
      <c r="E11" s="8"/>
      <c r="F11" s="12" t="s">
        <v>540</v>
      </c>
      <c r="G11" s="12"/>
      <c r="H11" s="12"/>
      <c r="I11" s="12"/>
      <c r="J11" s="12"/>
    </row>
    <row r="12" s="1" customFormat="1" ht="57" customHeight="1" spans="1:10">
      <c r="A12" s="8"/>
      <c r="B12" s="15" t="s">
        <v>566</v>
      </c>
      <c r="C12" s="16"/>
      <c r="D12" s="16"/>
      <c r="E12" s="17"/>
      <c r="F12" s="18" t="s">
        <v>567</v>
      </c>
      <c r="G12" s="18"/>
      <c r="H12" s="18"/>
      <c r="I12" s="18"/>
      <c r="J12" s="18"/>
    </row>
    <row r="13" s="1" customFormat="1" ht="36" customHeight="1" spans="1:10">
      <c r="A13" s="19" t="s">
        <v>487</v>
      </c>
      <c r="B13" s="20"/>
      <c r="C13" s="21"/>
      <c r="D13" s="19" t="s">
        <v>543</v>
      </c>
      <c r="E13" s="20"/>
      <c r="F13" s="21"/>
      <c r="G13" s="19" t="s">
        <v>544</v>
      </c>
      <c r="H13" s="20"/>
      <c r="I13" s="20"/>
      <c r="J13" s="20"/>
    </row>
    <row r="14" s="1" customFormat="1" ht="36" customHeight="1" spans="1:10">
      <c r="A14" s="22" t="s">
        <v>493</v>
      </c>
      <c r="B14" s="8" t="s">
        <v>494</v>
      </c>
      <c r="C14" s="23" t="s">
        <v>495</v>
      </c>
      <c r="D14" s="23" t="s">
        <v>488</v>
      </c>
      <c r="E14" s="23" t="s">
        <v>489</v>
      </c>
      <c r="F14" s="24" t="s">
        <v>490</v>
      </c>
      <c r="G14" s="24" t="s">
        <v>491</v>
      </c>
      <c r="H14" s="24" t="s">
        <v>532</v>
      </c>
      <c r="I14" s="24" t="s">
        <v>534</v>
      </c>
      <c r="J14" s="24" t="s">
        <v>492</v>
      </c>
    </row>
    <row r="15" s="1" customFormat="1" ht="31" customHeight="1" spans="1:10">
      <c r="A15" s="14" t="s">
        <v>496</v>
      </c>
      <c r="B15" s="25" t="s">
        <v>503</v>
      </c>
      <c r="C15" s="26"/>
      <c r="D15" s="27"/>
      <c r="E15" s="14"/>
      <c r="F15" s="28"/>
      <c r="G15" s="28"/>
      <c r="H15" s="28"/>
      <c r="I15" s="28"/>
      <c r="J15" s="42"/>
    </row>
    <row r="16" s="1" customFormat="1" ht="54" customHeight="1" spans="1:10">
      <c r="A16" s="14"/>
      <c r="B16" s="25"/>
      <c r="C16" s="26" t="s">
        <v>568</v>
      </c>
      <c r="D16" s="14" t="s">
        <v>505</v>
      </c>
      <c r="E16" s="14" t="s">
        <v>506</v>
      </c>
      <c r="F16" s="28" t="s">
        <v>507</v>
      </c>
      <c r="G16" s="28" t="s">
        <v>511</v>
      </c>
      <c r="H16" s="28">
        <v>50</v>
      </c>
      <c r="I16" s="28">
        <v>50</v>
      </c>
      <c r="J16" s="42"/>
    </row>
    <row r="17" s="1" customFormat="1" ht="31" customHeight="1" spans="1:10">
      <c r="A17" s="14" t="s">
        <v>512</v>
      </c>
      <c r="B17" s="14" t="s">
        <v>545</v>
      </c>
      <c r="C17" s="26"/>
      <c r="D17" s="14"/>
      <c r="E17" s="14"/>
      <c r="F17" s="28"/>
      <c r="G17" s="28"/>
      <c r="H17" s="28"/>
      <c r="I17" s="28"/>
      <c r="J17" s="42"/>
    </row>
    <row r="18" s="1" customFormat="1" ht="31" customHeight="1" spans="1:10">
      <c r="A18" s="14"/>
      <c r="B18" s="14"/>
      <c r="C18" s="26" t="s">
        <v>514</v>
      </c>
      <c r="D18" s="14" t="s">
        <v>499</v>
      </c>
      <c r="E18" s="14">
        <v>90</v>
      </c>
      <c r="F18" s="28" t="s">
        <v>515</v>
      </c>
      <c r="G18" s="28">
        <v>100</v>
      </c>
      <c r="H18" s="28">
        <v>25</v>
      </c>
      <c r="I18" s="28">
        <v>25</v>
      </c>
      <c r="J18" s="42"/>
    </row>
    <row r="19" s="1" customFormat="1" ht="31" customHeight="1" spans="1:10">
      <c r="A19" s="29" t="s">
        <v>516</v>
      </c>
      <c r="B19" s="30" t="s">
        <v>517</v>
      </c>
      <c r="C19" s="26"/>
      <c r="D19" s="14"/>
      <c r="E19" s="31" t="s">
        <v>11</v>
      </c>
      <c r="F19" s="31"/>
      <c r="G19" s="31" t="s">
        <v>11</v>
      </c>
      <c r="H19" s="32"/>
      <c r="I19" s="32"/>
      <c r="J19" s="44"/>
    </row>
    <row r="20" s="1" customFormat="1" ht="31" customHeight="1" spans="1:10">
      <c r="A20" s="29"/>
      <c r="B20" s="30"/>
      <c r="C20" s="26" t="s">
        <v>518</v>
      </c>
      <c r="D20" s="14" t="s">
        <v>499</v>
      </c>
      <c r="E20" s="31">
        <v>90</v>
      </c>
      <c r="F20" s="31" t="s">
        <v>515</v>
      </c>
      <c r="G20" s="31">
        <v>100</v>
      </c>
      <c r="H20" s="28">
        <v>25</v>
      </c>
      <c r="I20" s="28">
        <v>25</v>
      </c>
      <c r="J20" s="42"/>
    </row>
    <row r="21" s="1" customFormat="1" ht="54" customHeight="1" spans="1:10">
      <c r="A21" s="33" t="s">
        <v>546</v>
      </c>
      <c r="B21" s="33"/>
      <c r="C21" s="33"/>
      <c r="D21" s="34"/>
      <c r="E21" s="34"/>
      <c r="F21" s="34"/>
      <c r="G21" s="34"/>
      <c r="H21" s="34"/>
      <c r="I21" s="34"/>
      <c r="J21" s="34"/>
    </row>
    <row r="22" s="1" customFormat="1" ht="25.5" customHeight="1" spans="1:10">
      <c r="A22" s="33" t="s">
        <v>547</v>
      </c>
      <c r="B22" s="35">
        <v>100</v>
      </c>
      <c r="C22" s="36"/>
      <c r="D22" s="36"/>
      <c r="E22" s="36"/>
      <c r="F22" s="36"/>
      <c r="G22" s="36"/>
      <c r="H22" s="37"/>
      <c r="I22" s="33">
        <v>100</v>
      </c>
      <c r="J22" s="45" t="s">
        <v>548</v>
      </c>
    </row>
    <row r="23" s="1" customFormat="1" ht="17" customHeight="1" spans="1:10">
      <c r="A23" s="38"/>
      <c r="B23" s="38"/>
      <c r="C23" s="38"/>
      <c r="D23" s="38"/>
      <c r="E23" s="38"/>
      <c r="F23" s="38"/>
      <c r="G23" s="38"/>
      <c r="H23" s="38"/>
      <c r="I23" s="38"/>
      <c r="J23" s="46"/>
    </row>
    <row r="24" s="5" customFormat="1" ht="24" customHeight="1" spans="1:10">
      <c r="A24" s="39" t="s">
        <v>520</v>
      </c>
      <c r="B24" s="39"/>
      <c r="C24" s="39"/>
      <c r="D24" s="39"/>
      <c r="E24" s="39"/>
      <c r="F24" s="39"/>
      <c r="G24" s="39"/>
      <c r="H24" s="39"/>
      <c r="I24" s="39"/>
      <c r="J24" s="47"/>
    </row>
    <row r="25" s="5" customFormat="1" ht="24" customHeight="1" spans="1:10">
      <c r="A25" s="39" t="s">
        <v>549</v>
      </c>
      <c r="B25" s="39"/>
      <c r="C25" s="39"/>
      <c r="D25" s="39"/>
      <c r="E25" s="39"/>
      <c r="F25" s="39"/>
      <c r="G25" s="39"/>
      <c r="H25" s="39"/>
      <c r="I25" s="39"/>
      <c r="J25" s="39"/>
    </row>
    <row r="26" s="5" customFormat="1" ht="24" customHeight="1" spans="1:10">
      <c r="A26" s="39" t="s">
        <v>550</v>
      </c>
      <c r="B26" s="39"/>
      <c r="C26" s="39"/>
      <c r="D26" s="39"/>
      <c r="E26" s="39"/>
      <c r="F26" s="39"/>
      <c r="G26" s="39"/>
      <c r="H26" s="39"/>
      <c r="I26" s="39"/>
      <c r="J26" s="39"/>
    </row>
    <row r="27" s="5" customFormat="1" ht="24" customHeight="1" spans="1:10">
      <c r="A27" s="39" t="s">
        <v>551</v>
      </c>
      <c r="B27" s="39"/>
      <c r="C27" s="39"/>
      <c r="D27" s="39"/>
      <c r="E27" s="39"/>
      <c r="F27" s="39"/>
      <c r="G27" s="39"/>
      <c r="H27" s="39"/>
      <c r="I27" s="39"/>
      <c r="J27" s="39"/>
    </row>
    <row r="28" s="5" customFormat="1" ht="24" customHeight="1" spans="1:10">
      <c r="A28" s="39" t="s">
        <v>552</v>
      </c>
      <c r="B28" s="39"/>
      <c r="C28" s="39"/>
      <c r="D28" s="39"/>
      <c r="E28" s="39"/>
      <c r="F28" s="39"/>
      <c r="G28" s="39"/>
      <c r="H28" s="39"/>
      <c r="I28" s="39"/>
      <c r="J28" s="39"/>
    </row>
    <row r="29" s="5" customFormat="1" ht="24" customHeight="1" spans="1:10">
      <c r="A29" s="39" t="s">
        <v>553</v>
      </c>
      <c r="B29" s="39"/>
      <c r="C29" s="39"/>
      <c r="D29" s="39"/>
      <c r="E29" s="39"/>
      <c r="F29" s="39"/>
      <c r="G29" s="39"/>
      <c r="H29" s="39"/>
      <c r="I29" s="39"/>
      <c r="J29" s="39"/>
    </row>
    <row r="30" s="5" customFormat="1" ht="24" customHeight="1" spans="1:10">
      <c r="A30" s="39" t="s">
        <v>554</v>
      </c>
      <c r="B30" s="39"/>
      <c r="C30" s="39"/>
      <c r="D30" s="39"/>
      <c r="E30" s="39"/>
      <c r="F30" s="39"/>
      <c r="G30" s="39"/>
      <c r="H30" s="39"/>
      <c r="I30" s="39"/>
      <c r="J30" s="39"/>
    </row>
  </sheetData>
  <mergeCells count="33">
    <mergeCell ref="A1:J1"/>
    <mergeCell ref="A3:C3"/>
    <mergeCell ref="I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6"/>
    <mergeCell ref="A17:A18"/>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abSelected="1" zoomScaleSheetLayoutView="60" workbookViewId="0">
      <selection activeCell="Q15" sqref="Q1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125" style="1" customWidth="1"/>
    <col min="11" max="16384" width="9" style="1"/>
  </cols>
  <sheetData>
    <row r="1" s="1" customFormat="1" ht="26" customHeight="1" spans="1:10">
      <c r="A1" s="6" t="s">
        <v>523</v>
      </c>
      <c r="B1" s="6"/>
      <c r="C1" s="6"/>
      <c r="D1" s="6"/>
      <c r="E1" s="6"/>
      <c r="F1" s="6"/>
      <c r="G1" s="6"/>
      <c r="H1" s="6"/>
      <c r="I1" s="6"/>
      <c r="J1" s="6"/>
    </row>
    <row r="2" s="1" customFormat="1" ht="20" customHeight="1" spans="1:10">
      <c r="A2" s="6"/>
      <c r="B2" s="6"/>
      <c r="C2" s="6"/>
      <c r="D2" s="6"/>
      <c r="E2" s="6"/>
      <c r="F2" s="6"/>
      <c r="G2" s="6"/>
      <c r="H2" s="6"/>
      <c r="I2" s="40"/>
      <c r="J2" s="41" t="s">
        <v>524</v>
      </c>
    </row>
    <row r="3" s="2" customFormat="1" ht="18" customHeight="1" spans="1:10">
      <c r="A3" s="7" t="s">
        <v>2</v>
      </c>
      <c r="B3" s="7"/>
      <c r="C3" s="7"/>
      <c r="D3" s="6"/>
      <c r="E3" s="6"/>
      <c r="F3" s="6"/>
      <c r="G3" s="6"/>
      <c r="H3" s="6"/>
      <c r="I3" s="41" t="s">
        <v>3</v>
      </c>
      <c r="J3" s="41"/>
    </row>
    <row r="4" s="3" customFormat="1" ht="18" customHeight="1" spans="1:256">
      <c r="A4" s="8" t="s">
        <v>525</v>
      </c>
      <c r="B4" s="8"/>
      <c r="C4" s="9" t="s">
        <v>570</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527</v>
      </c>
      <c r="B5" s="8"/>
      <c r="C5" s="9" t="s">
        <v>528</v>
      </c>
      <c r="D5" s="9"/>
      <c r="E5" s="9"/>
      <c r="F5" s="8" t="s">
        <v>529</v>
      </c>
      <c r="G5" s="9" t="s">
        <v>528</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530</v>
      </c>
      <c r="B6" s="8"/>
      <c r="C6" s="8"/>
      <c r="D6" s="8" t="s">
        <v>473</v>
      </c>
      <c r="E6" s="8" t="s">
        <v>386</v>
      </c>
      <c r="F6" s="8" t="s">
        <v>531</v>
      </c>
      <c r="G6" s="8" t="s">
        <v>532</v>
      </c>
      <c r="H6" s="8" t="s">
        <v>533</v>
      </c>
      <c r="I6" s="8" t="s">
        <v>534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0" t="s">
        <v>480</v>
      </c>
      <c r="D7" s="11"/>
      <c r="E7" s="11">
        <v>30000</v>
      </c>
      <c r="F7" s="11">
        <v>30000</v>
      </c>
      <c r="G7" s="8">
        <v>10</v>
      </c>
      <c r="H7" s="12" t="str">
        <f>IF(E7&gt;0,ROUND(F7/E7,3)*100&amp;"%","—")</f>
        <v>100%</v>
      </c>
      <c r="I7" s="12">
        <v>10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0" t="s">
        <v>535</v>
      </c>
      <c r="D8" s="11"/>
      <c r="E8" s="11">
        <v>30000</v>
      </c>
      <c r="F8" s="11">
        <v>30000</v>
      </c>
      <c r="G8" s="8" t="s">
        <v>390</v>
      </c>
      <c r="H8" s="8" t="s">
        <v>390</v>
      </c>
      <c r="I8" s="12" t="s">
        <v>390</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0" t="s">
        <v>536</v>
      </c>
      <c r="D9" s="11"/>
      <c r="E9" s="11"/>
      <c r="F9" s="11"/>
      <c r="G9" s="8" t="s">
        <v>390</v>
      </c>
      <c r="H9" s="8" t="s">
        <v>390</v>
      </c>
      <c r="I9" s="12" t="s">
        <v>390</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0" t="s">
        <v>537</v>
      </c>
      <c r="D10" s="13"/>
      <c r="E10" s="13"/>
      <c r="F10" s="13"/>
      <c r="G10" s="14" t="s">
        <v>390</v>
      </c>
      <c r="H10" s="14" t="s">
        <v>390</v>
      </c>
      <c r="I10" s="12" t="s">
        <v>390</v>
      </c>
      <c r="J10" s="12"/>
    </row>
    <row r="11" s="1" customFormat="1" ht="18" customHeight="1" spans="1:10">
      <c r="A11" s="8" t="s">
        <v>538</v>
      </c>
      <c r="B11" s="8" t="s">
        <v>539</v>
      </c>
      <c r="C11" s="8"/>
      <c r="D11" s="8"/>
      <c r="E11" s="8"/>
      <c r="F11" s="12" t="s">
        <v>540</v>
      </c>
      <c r="G11" s="12"/>
      <c r="H11" s="12"/>
      <c r="I11" s="12"/>
      <c r="J11" s="12"/>
    </row>
    <row r="12" s="1" customFormat="1" ht="57" customHeight="1" spans="1:10">
      <c r="A12" s="8"/>
      <c r="B12" s="15" t="s">
        <v>566</v>
      </c>
      <c r="C12" s="16"/>
      <c r="D12" s="16"/>
      <c r="E12" s="17"/>
      <c r="F12" s="18" t="s">
        <v>567</v>
      </c>
      <c r="G12" s="18"/>
      <c r="H12" s="18"/>
      <c r="I12" s="18"/>
      <c r="J12" s="18"/>
    </row>
    <row r="13" s="1" customFormat="1" ht="36" customHeight="1" spans="1:10">
      <c r="A13" s="19" t="s">
        <v>487</v>
      </c>
      <c r="B13" s="20"/>
      <c r="C13" s="21"/>
      <c r="D13" s="19" t="s">
        <v>543</v>
      </c>
      <c r="E13" s="20"/>
      <c r="F13" s="21"/>
      <c r="G13" s="19" t="s">
        <v>544</v>
      </c>
      <c r="H13" s="20"/>
      <c r="I13" s="20"/>
      <c r="J13" s="20"/>
    </row>
    <row r="14" s="1" customFormat="1" ht="36" customHeight="1" spans="1:10">
      <c r="A14" s="22" t="s">
        <v>493</v>
      </c>
      <c r="B14" s="8" t="s">
        <v>494</v>
      </c>
      <c r="C14" s="23" t="s">
        <v>495</v>
      </c>
      <c r="D14" s="23" t="s">
        <v>488</v>
      </c>
      <c r="E14" s="23" t="s">
        <v>489</v>
      </c>
      <c r="F14" s="24" t="s">
        <v>490</v>
      </c>
      <c r="G14" s="24" t="s">
        <v>491</v>
      </c>
      <c r="H14" s="24" t="s">
        <v>532</v>
      </c>
      <c r="I14" s="24" t="s">
        <v>534</v>
      </c>
      <c r="J14" s="24" t="s">
        <v>492</v>
      </c>
    </row>
    <row r="15" s="1" customFormat="1" ht="31" customHeight="1" spans="1:10">
      <c r="A15" s="14" t="s">
        <v>496</v>
      </c>
      <c r="B15" s="25" t="s">
        <v>503</v>
      </c>
      <c r="C15" s="26"/>
      <c r="D15" s="27"/>
      <c r="E15" s="14"/>
      <c r="F15" s="28"/>
      <c r="G15" s="28"/>
      <c r="H15" s="28"/>
      <c r="I15" s="28"/>
      <c r="J15" s="42"/>
    </row>
    <row r="16" s="1" customFormat="1" ht="54" customHeight="1" spans="1:10">
      <c r="A16" s="14"/>
      <c r="B16" s="25"/>
      <c r="C16" s="26" t="s">
        <v>568</v>
      </c>
      <c r="D16" s="14" t="s">
        <v>505</v>
      </c>
      <c r="E16" s="14" t="s">
        <v>506</v>
      </c>
      <c r="F16" s="28" t="s">
        <v>507</v>
      </c>
      <c r="G16" s="28" t="s">
        <v>511</v>
      </c>
      <c r="H16" s="28">
        <v>50</v>
      </c>
      <c r="I16" s="28">
        <v>50</v>
      </c>
      <c r="J16" s="42"/>
    </row>
    <row r="17" s="1" customFormat="1" ht="31" customHeight="1" spans="1:10">
      <c r="A17" s="14" t="s">
        <v>512</v>
      </c>
      <c r="B17" s="14" t="s">
        <v>545</v>
      </c>
      <c r="C17" s="26"/>
      <c r="D17" s="14"/>
      <c r="E17" s="14"/>
      <c r="F17" s="28"/>
      <c r="G17" s="28"/>
      <c r="H17" s="28"/>
      <c r="I17" s="28"/>
      <c r="J17" s="42"/>
    </row>
    <row r="18" s="1" customFormat="1" ht="31" customHeight="1" spans="1:10">
      <c r="A18" s="14"/>
      <c r="B18" s="14"/>
      <c r="C18" s="26" t="s">
        <v>514</v>
      </c>
      <c r="D18" s="14" t="s">
        <v>499</v>
      </c>
      <c r="E18" s="14">
        <v>90</v>
      </c>
      <c r="F18" s="28" t="s">
        <v>515</v>
      </c>
      <c r="G18" s="28">
        <v>100</v>
      </c>
      <c r="H18" s="28">
        <v>25</v>
      </c>
      <c r="I18" s="28">
        <v>25</v>
      </c>
      <c r="J18" s="42"/>
    </row>
    <row r="19" s="1" customFormat="1" ht="31" customHeight="1" spans="1:10">
      <c r="A19" s="29" t="s">
        <v>516</v>
      </c>
      <c r="B19" s="30" t="s">
        <v>517</v>
      </c>
      <c r="C19" s="26"/>
      <c r="D19" s="14"/>
      <c r="E19" s="31" t="s">
        <v>11</v>
      </c>
      <c r="F19" s="31"/>
      <c r="G19" s="31" t="s">
        <v>11</v>
      </c>
      <c r="H19" s="32"/>
      <c r="I19" s="32"/>
      <c r="J19" s="44"/>
    </row>
    <row r="20" s="1" customFormat="1" ht="31" customHeight="1" spans="1:10">
      <c r="A20" s="29"/>
      <c r="B20" s="30"/>
      <c r="C20" s="26" t="s">
        <v>518</v>
      </c>
      <c r="D20" s="14" t="s">
        <v>499</v>
      </c>
      <c r="E20" s="31">
        <v>90</v>
      </c>
      <c r="F20" s="31" t="s">
        <v>515</v>
      </c>
      <c r="G20" s="31">
        <v>100</v>
      </c>
      <c r="H20" s="28">
        <v>25</v>
      </c>
      <c r="I20" s="28">
        <v>25</v>
      </c>
      <c r="J20" s="42"/>
    </row>
    <row r="21" s="1" customFormat="1" ht="54" customHeight="1" spans="1:10">
      <c r="A21" s="33" t="s">
        <v>546</v>
      </c>
      <c r="B21" s="33"/>
      <c r="C21" s="33"/>
      <c r="D21" s="34"/>
      <c r="E21" s="34"/>
      <c r="F21" s="34"/>
      <c r="G21" s="34"/>
      <c r="H21" s="34"/>
      <c r="I21" s="34"/>
      <c r="J21" s="34"/>
    </row>
    <row r="22" s="1" customFormat="1" ht="25.5" customHeight="1" spans="1:10">
      <c r="A22" s="33" t="s">
        <v>547</v>
      </c>
      <c r="B22" s="35">
        <v>100</v>
      </c>
      <c r="C22" s="36"/>
      <c r="D22" s="36"/>
      <c r="E22" s="36"/>
      <c r="F22" s="36"/>
      <c r="G22" s="36"/>
      <c r="H22" s="37"/>
      <c r="I22" s="33">
        <v>100</v>
      </c>
      <c r="J22" s="45" t="s">
        <v>548</v>
      </c>
    </row>
    <row r="23" s="1" customFormat="1" ht="17" customHeight="1" spans="1:10">
      <c r="A23" s="38"/>
      <c r="B23" s="38"/>
      <c r="C23" s="38"/>
      <c r="D23" s="38"/>
      <c r="E23" s="38"/>
      <c r="F23" s="38"/>
      <c r="G23" s="38"/>
      <c r="H23" s="38"/>
      <c r="I23" s="38"/>
      <c r="J23" s="46"/>
    </row>
    <row r="24" s="5" customFormat="1" ht="24" customHeight="1" spans="1:10">
      <c r="A24" s="39" t="s">
        <v>520</v>
      </c>
      <c r="B24" s="39"/>
      <c r="C24" s="39"/>
      <c r="D24" s="39"/>
      <c r="E24" s="39"/>
      <c r="F24" s="39"/>
      <c r="G24" s="39"/>
      <c r="H24" s="39"/>
      <c r="I24" s="39"/>
      <c r="J24" s="47"/>
    </row>
    <row r="25" s="5" customFormat="1" ht="24" customHeight="1" spans="1:10">
      <c r="A25" s="39" t="s">
        <v>549</v>
      </c>
      <c r="B25" s="39"/>
      <c r="C25" s="39"/>
      <c r="D25" s="39"/>
      <c r="E25" s="39"/>
      <c r="F25" s="39"/>
      <c r="G25" s="39"/>
      <c r="H25" s="39"/>
      <c r="I25" s="39"/>
      <c r="J25" s="39"/>
    </row>
    <row r="26" s="5" customFormat="1" ht="24" customHeight="1" spans="1:10">
      <c r="A26" s="39" t="s">
        <v>550</v>
      </c>
      <c r="B26" s="39"/>
      <c r="C26" s="39"/>
      <c r="D26" s="39"/>
      <c r="E26" s="39"/>
      <c r="F26" s="39"/>
      <c r="G26" s="39"/>
      <c r="H26" s="39"/>
      <c r="I26" s="39"/>
      <c r="J26" s="39"/>
    </row>
    <row r="27" s="5" customFormat="1" ht="24" customHeight="1" spans="1:10">
      <c r="A27" s="39" t="s">
        <v>551</v>
      </c>
      <c r="B27" s="39"/>
      <c r="C27" s="39"/>
      <c r="D27" s="39"/>
      <c r="E27" s="39"/>
      <c r="F27" s="39"/>
      <c r="G27" s="39"/>
      <c r="H27" s="39"/>
      <c r="I27" s="39"/>
      <c r="J27" s="39"/>
    </row>
    <row r="28" s="5" customFormat="1" ht="24" customHeight="1" spans="1:10">
      <c r="A28" s="39" t="s">
        <v>552</v>
      </c>
      <c r="B28" s="39"/>
      <c r="C28" s="39"/>
      <c r="D28" s="39"/>
      <c r="E28" s="39"/>
      <c r="F28" s="39"/>
      <c r="G28" s="39"/>
      <c r="H28" s="39"/>
      <c r="I28" s="39"/>
      <c r="J28" s="39"/>
    </row>
    <row r="29" s="5" customFormat="1" ht="24" customHeight="1" spans="1:10">
      <c r="A29" s="39" t="s">
        <v>553</v>
      </c>
      <c r="B29" s="39"/>
      <c r="C29" s="39"/>
      <c r="D29" s="39"/>
      <c r="E29" s="39"/>
      <c r="F29" s="39"/>
      <c r="G29" s="39"/>
      <c r="H29" s="39"/>
      <c r="I29" s="39"/>
      <c r="J29" s="39"/>
    </row>
    <row r="30" s="5" customFormat="1" ht="24" customHeight="1" spans="1:10">
      <c r="A30" s="39" t="s">
        <v>554</v>
      </c>
      <c r="B30" s="39"/>
      <c r="C30" s="39"/>
      <c r="D30" s="39"/>
      <c r="E30" s="39"/>
      <c r="F30" s="39"/>
      <c r="G30" s="39"/>
      <c r="H30" s="39"/>
      <c r="I30" s="39"/>
      <c r="J30" s="39"/>
    </row>
  </sheetData>
  <mergeCells count="33">
    <mergeCell ref="A1:J1"/>
    <mergeCell ref="A3:C3"/>
    <mergeCell ref="I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6"/>
    <mergeCell ref="A17:A18"/>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abSelected="1" zoomScaleSheetLayoutView="60" workbookViewId="0">
      <selection activeCell="Q15" sqref="Q1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125" style="1" customWidth="1"/>
    <col min="11" max="16384" width="9" style="1"/>
  </cols>
  <sheetData>
    <row r="1" s="1" customFormat="1" ht="26" customHeight="1" spans="1:10">
      <c r="A1" s="6" t="s">
        <v>523</v>
      </c>
      <c r="B1" s="6"/>
      <c r="C1" s="6"/>
      <c r="D1" s="6"/>
      <c r="E1" s="6"/>
      <c r="F1" s="6"/>
      <c r="G1" s="6"/>
      <c r="H1" s="6"/>
      <c r="I1" s="6"/>
      <c r="J1" s="6"/>
    </row>
    <row r="2" s="1" customFormat="1" ht="20" customHeight="1" spans="1:10">
      <c r="A2" s="6"/>
      <c r="B2" s="6"/>
      <c r="C2" s="6"/>
      <c r="D2" s="6"/>
      <c r="E2" s="6"/>
      <c r="F2" s="6"/>
      <c r="G2" s="6"/>
      <c r="H2" s="6"/>
      <c r="I2" s="40"/>
      <c r="J2" s="41" t="s">
        <v>524</v>
      </c>
    </row>
    <row r="3" s="2" customFormat="1" ht="18" customHeight="1" spans="1:10">
      <c r="A3" s="7" t="s">
        <v>2</v>
      </c>
      <c r="B3" s="7"/>
      <c r="C3" s="7"/>
      <c r="D3" s="6"/>
      <c r="E3" s="6"/>
      <c r="F3" s="6"/>
      <c r="G3" s="6"/>
      <c r="H3" s="6"/>
      <c r="I3" s="41" t="s">
        <v>3</v>
      </c>
      <c r="J3" s="41"/>
    </row>
    <row r="4" s="3" customFormat="1" ht="18" customHeight="1" spans="1:256">
      <c r="A4" s="8" t="s">
        <v>525</v>
      </c>
      <c r="B4" s="8"/>
      <c r="C4" s="9" t="s">
        <v>571</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527</v>
      </c>
      <c r="B5" s="8"/>
      <c r="C5" s="9" t="s">
        <v>528</v>
      </c>
      <c r="D5" s="9"/>
      <c r="E5" s="9"/>
      <c r="F5" s="8" t="s">
        <v>529</v>
      </c>
      <c r="G5" s="9" t="s">
        <v>528</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530</v>
      </c>
      <c r="B6" s="8"/>
      <c r="C6" s="8"/>
      <c r="D6" s="8" t="s">
        <v>473</v>
      </c>
      <c r="E6" s="8" t="s">
        <v>386</v>
      </c>
      <c r="F6" s="8" t="s">
        <v>531</v>
      </c>
      <c r="G6" s="8" t="s">
        <v>532</v>
      </c>
      <c r="H6" s="8" t="s">
        <v>533</v>
      </c>
      <c r="I6" s="8" t="s">
        <v>534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0" t="s">
        <v>480</v>
      </c>
      <c r="D7" s="11"/>
      <c r="E7" s="11">
        <v>28498</v>
      </c>
      <c r="F7" s="11">
        <v>28498</v>
      </c>
      <c r="G7" s="8">
        <v>10</v>
      </c>
      <c r="H7" s="12" t="str">
        <f>IF(E7&gt;0,ROUND(F7/E7,3)*100&amp;"%","—")</f>
        <v>100%</v>
      </c>
      <c r="I7" s="12">
        <v>10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0" t="s">
        <v>535</v>
      </c>
      <c r="D8" s="11"/>
      <c r="E8" s="11">
        <v>28498</v>
      </c>
      <c r="F8" s="11">
        <v>28498</v>
      </c>
      <c r="G8" s="8" t="s">
        <v>390</v>
      </c>
      <c r="H8" s="8" t="s">
        <v>390</v>
      </c>
      <c r="I8" s="12" t="s">
        <v>390</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0" t="s">
        <v>536</v>
      </c>
      <c r="D9" s="11"/>
      <c r="E9" s="11"/>
      <c r="F9" s="11"/>
      <c r="G9" s="8" t="s">
        <v>390</v>
      </c>
      <c r="H9" s="8" t="s">
        <v>390</v>
      </c>
      <c r="I9" s="12" t="s">
        <v>390</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0" t="s">
        <v>537</v>
      </c>
      <c r="D10" s="13"/>
      <c r="E10" s="13"/>
      <c r="F10" s="13"/>
      <c r="G10" s="14" t="s">
        <v>390</v>
      </c>
      <c r="H10" s="14" t="s">
        <v>390</v>
      </c>
      <c r="I10" s="12" t="s">
        <v>390</v>
      </c>
      <c r="J10" s="12"/>
    </row>
    <row r="11" s="1" customFormat="1" ht="18" customHeight="1" spans="1:10">
      <c r="A11" s="8" t="s">
        <v>538</v>
      </c>
      <c r="B11" s="8" t="s">
        <v>539</v>
      </c>
      <c r="C11" s="8"/>
      <c r="D11" s="8"/>
      <c r="E11" s="8"/>
      <c r="F11" s="12" t="s">
        <v>540</v>
      </c>
      <c r="G11" s="12"/>
      <c r="H11" s="12"/>
      <c r="I11" s="12"/>
      <c r="J11" s="12"/>
    </row>
    <row r="12" s="1" customFormat="1" ht="57" customHeight="1" spans="1:10">
      <c r="A12" s="8"/>
      <c r="B12" s="15" t="s">
        <v>566</v>
      </c>
      <c r="C12" s="16"/>
      <c r="D12" s="16"/>
      <c r="E12" s="17"/>
      <c r="F12" s="18" t="s">
        <v>567</v>
      </c>
      <c r="G12" s="18"/>
      <c r="H12" s="18"/>
      <c r="I12" s="18"/>
      <c r="J12" s="18"/>
    </row>
    <row r="13" s="1" customFormat="1" ht="36" customHeight="1" spans="1:10">
      <c r="A13" s="19" t="s">
        <v>487</v>
      </c>
      <c r="B13" s="20"/>
      <c r="C13" s="21"/>
      <c r="D13" s="19" t="s">
        <v>543</v>
      </c>
      <c r="E13" s="20"/>
      <c r="F13" s="21"/>
      <c r="G13" s="19" t="s">
        <v>544</v>
      </c>
      <c r="H13" s="20"/>
      <c r="I13" s="20"/>
      <c r="J13" s="20"/>
    </row>
    <row r="14" s="1" customFormat="1" ht="36" customHeight="1" spans="1:10">
      <c r="A14" s="22" t="s">
        <v>493</v>
      </c>
      <c r="B14" s="8" t="s">
        <v>494</v>
      </c>
      <c r="C14" s="23" t="s">
        <v>495</v>
      </c>
      <c r="D14" s="23" t="s">
        <v>488</v>
      </c>
      <c r="E14" s="23" t="s">
        <v>489</v>
      </c>
      <c r="F14" s="24" t="s">
        <v>490</v>
      </c>
      <c r="G14" s="24" t="s">
        <v>491</v>
      </c>
      <c r="H14" s="24" t="s">
        <v>532</v>
      </c>
      <c r="I14" s="24" t="s">
        <v>534</v>
      </c>
      <c r="J14" s="24" t="s">
        <v>492</v>
      </c>
    </row>
    <row r="15" s="1" customFormat="1" ht="31" customHeight="1" spans="1:10">
      <c r="A15" s="14" t="s">
        <v>496</v>
      </c>
      <c r="B15" s="25" t="s">
        <v>503</v>
      </c>
      <c r="C15" s="26"/>
      <c r="D15" s="27"/>
      <c r="E15" s="14"/>
      <c r="F15" s="28"/>
      <c r="G15" s="28"/>
      <c r="H15" s="28"/>
      <c r="I15" s="28"/>
      <c r="J15" s="42"/>
    </row>
    <row r="16" s="1" customFormat="1" ht="54" customHeight="1" spans="1:10">
      <c r="A16" s="14"/>
      <c r="B16" s="25"/>
      <c r="C16" s="26" t="s">
        <v>572</v>
      </c>
      <c r="D16" s="14" t="s">
        <v>505</v>
      </c>
      <c r="E16" s="14" t="s">
        <v>506</v>
      </c>
      <c r="F16" s="28" t="s">
        <v>507</v>
      </c>
      <c r="G16" s="28" t="s">
        <v>511</v>
      </c>
      <c r="H16" s="28">
        <v>50</v>
      </c>
      <c r="I16" s="28">
        <v>50</v>
      </c>
      <c r="J16" s="42"/>
    </row>
    <row r="17" s="1" customFormat="1" ht="31" customHeight="1" spans="1:10">
      <c r="A17" s="14" t="s">
        <v>512</v>
      </c>
      <c r="B17" s="14" t="s">
        <v>545</v>
      </c>
      <c r="C17" s="26"/>
      <c r="D17" s="14"/>
      <c r="E17" s="14"/>
      <c r="F17" s="28"/>
      <c r="G17" s="28"/>
      <c r="H17" s="28"/>
      <c r="I17" s="28"/>
      <c r="J17" s="42"/>
    </row>
    <row r="18" s="1" customFormat="1" ht="31" customHeight="1" spans="1:10">
      <c r="A18" s="14"/>
      <c r="B18" s="14"/>
      <c r="C18" s="26" t="s">
        <v>514</v>
      </c>
      <c r="D18" s="14" t="s">
        <v>499</v>
      </c>
      <c r="E18" s="14">
        <v>90</v>
      </c>
      <c r="F18" s="28" t="s">
        <v>515</v>
      </c>
      <c r="G18" s="28">
        <v>100</v>
      </c>
      <c r="H18" s="28">
        <v>25</v>
      </c>
      <c r="I18" s="28">
        <v>25</v>
      </c>
      <c r="J18" s="42"/>
    </row>
    <row r="19" s="1" customFormat="1" ht="31" customHeight="1" spans="1:10">
      <c r="A19" s="29" t="s">
        <v>516</v>
      </c>
      <c r="B19" s="30" t="s">
        <v>517</v>
      </c>
      <c r="C19" s="26"/>
      <c r="D19" s="14"/>
      <c r="E19" s="31" t="s">
        <v>11</v>
      </c>
      <c r="F19" s="31"/>
      <c r="G19" s="31" t="s">
        <v>11</v>
      </c>
      <c r="H19" s="32"/>
      <c r="I19" s="32"/>
      <c r="J19" s="44"/>
    </row>
    <row r="20" s="1" customFormat="1" ht="31" customHeight="1" spans="1:10">
      <c r="A20" s="29"/>
      <c r="B20" s="30"/>
      <c r="C20" s="26" t="s">
        <v>518</v>
      </c>
      <c r="D20" s="14" t="s">
        <v>499</v>
      </c>
      <c r="E20" s="31">
        <v>90</v>
      </c>
      <c r="F20" s="31" t="s">
        <v>515</v>
      </c>
      <c r="G20" s="31">
        <v>100</v>
      </c>
      <c r="H20" s="28">
        <v>25</v>
      </c>
      <c r="I20" s="28">
        <v>25</v>
      </c>
      <c r="J20" s="42"/>
    </row>
    <row r="21" s="1" customFormat="1" ht="54" customHeight="1" spans="1:10">
      <c r="A21" s="33" t="s">
        <v>546</v>
      </c>
      <c r="B21" s="33"/>
      <c r="C21" s="33"/>
      <c r="D21" s="34"/>
      <c r="E21" s="34"/>
      <c r="F21" s="34"/>
      <c r="G21" s="34"/>
      <c r="H21" s="34"/>
      <c r="I21" s="34"/>
      <c r="J21" s="34"/>
    </row>
    <row r="22" s="1" customFormat="1" ht="25.5" customHeight="1" spans="1:10">
      <c r="A22" s="33" t="s">
        <v>547</v>
      </c>
      <c r="B22" s="35">
        <v>100</v>
      </c>
      <c r="C22" s="36"/>
      <c r="D22" s="36"/>
      <c r="E22" s="36"/>
      <c r="F22" s="36"/>
      <c r="G22" s="36"/>
      <c r="H22" s="37"/>
      <c r="I22" s="33">
        <v>100</v>
      </c>
      <c r="J22" s="45" t="s">
        <v>548</v>
      </c>
    </row>
    <row r="23" s="1" customFormat="1" ht="17" customHeight="1" spans="1:10">
      <c r="A23" s="38"/>
      <c r="B23" s="38"/>
      <c r="C23" s="38"/>
      <c r="D23" s="38"/>
      <c r="E23" s="38"/>
      <c r="F23" s="38"/>
      <c r="G23" s="38"/>
      <c r="H23" s="38"/>
      <c r="I23" s="38"/>
      <c r="J23" s="46"/>
    </row>
    <row r="24" s="5" customFormat="1" ht="24" customHeight="1" spans="1:10">
      <c r="A24" s="39" t="s">
        <v>520</v>
      </c>
      <c r="B24" s="39"/>
      <c r="C24" s="39"/>
      <c r="D24" s="39"/>
      <c r="E24" s="39"/>
      <c r="F24" s="39"/>
      <c r="G24" s="39"/>
      <c r="H24" s="39"/>
      <c r="I24" s="39"/>
      <c r="J24" s="47"/>
    </row>
    <row r="25" s="5" customFormat="1" ht="24" customHeight="1" spans="1:10">
      <c r="A25" s="39" t="s">
        <v>549</v>
      </c>
      <c r="B25" s="39"/>
      <c r="C25" s="39"/>
      <c r="D25" s="39"/>
      <c r="E25" s="39"/>
      <c r="F25" s="39"/>
      <c r="G25" s="39"/>
      <c r="H25" s="39"/>
      <c r="I25" s="39"/>
      <c r="J25" s="39"/>
    </row>
    <row r="26" s="5" customFormat="1" ht="24" customHeight="1" spans="1:10">
      <c r="A26" s="39" t="s">
        <v>550</v>
      </c>
      <c r="B26" s="39"/>
      <c r="C26" s="39"/>
      <c r="D26" s="39"/>
      <c r="E26" s="39"/>
      <c r="F26" s="39"/>
      <c r="G26" s="39"/>
      <c r="H26" s="39"/>
      <c r="I26" s="39"/>
      <c r="J26" s="39"/>
    </row>
    <row r="27" s="5" customFormat="1" ht="24" customHeight="1" spans="1:10">
      <c r="A27" s="39" t="s">
        <v>551</v>
      </c>
      <c r="B27" s="39"/>
      <c r="C27" s="39"/>
      <c r="D27" s="39"/>
      <c r="E27" s="39"/>
      <c r="F27" s="39"/>
      <c r="G27" s="39"/>
      <c r="H27" s="39"/>
      <c r="I27" s="39"/>
      <c r="J27" s="39"/>
    </row>
    <row r="28" s="5" customFormat="1" ht="24" customHeight="1" spans="1:10">
      <c r="A28" s="39" t="s">
        <v>552</v>
      </c>
      <c r="B28" s="39"/>
      <c r="C28" s="39"/>
      <c r="D28" s="39"/>
      <c r="E28" s="39"/>
      <c r="F28" s="39"/>
      <c r="G28" s="39"/>
      <c r="H28" s="39"/>
      <c r="I28" s="39"/>
      <c r="J28" s="39"/>
    </row>
    <row r="29" s="5" customFormat="1" ht="24" customHeight="1" spans="1:10">
      <c r="A29" s="39" t="s">
        <v>553</v>
      </c>
      <c r="B29" s="39"/>
      <c r="C29" s="39"/>
      <c r="D29" s="39"/>
      <c r="E29" s="39"/>
      <c r="F29" s="39"/>
      <c r="G29" s="39"/>
      <c r="H29" s="39"/>
      <c r="I29" s="39"/>
      <c r="J29" s="39"/>
    </row>
    <row r="30" s="5" customFormat="1" ht="24" customHeight="1" spans="1:10">
      <c r="A30" s="39" t="s">
        <v>554</v>
      </c>
      <c r="B30" s="39"/>
      <c r="C30" s="39"/>
      <c r="D30" s="39"/>
      <c r="E30" s="39"/>
      <c r="F30" s="39"/>
      <c r="G30" s="39"/>
      <c r="H30" s="39"/>
      <c r="I30" s="39"/>
      <c r="J30" s="39"/>
    </row>
  </sheetData>
  <mergeCells count="33">
    <mergeCell ref="A1:J1"/>
    <mergeCell ref="A3:C3"/>
    <mergeCell ref="I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6"/>
    <mergeCell ref="A17:A18"/>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abSelected="1" zoomScaleSheetLayoutView="60" workbookViewId="0">
      <selection activeCell="Q15" sqref="Q1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125" style="1" customWidth="1"/>
    <col min="11" max="16384" width="9" style="1"/>
  </cols>
  <sheetData>
    <row r="1" s="1" customFormat="1" ht="26" customHeight="1" spans="1:10">
      <c r="A1" s="6" t="s">
        <v>523</v>
      </c>
      <c r="B1" s="6"/>
      <c r="C1" s="6"/>
      <c r="D1" s="6"/>
      <c r="E1" s="6"/>
      <c r="F1" s="6"/>
      <c r="G1" s="6"/>
      <c r="H1" s="6"/>
      <c r="I1" s="6"/>
      <c r="J1" s="6"/>
    </row>
    <row r="2" s="1" customFormat="1" ht="20" customHeight="1" spans="1:10">
      <c r="A2" s="6"/>
      <c r="B2" s="6"/>
      <c r="C2" s="6"/>
      <c r="D2" s="6"/>
      <c r="E2" s="6"/>
      <c r="F2" s="6"/>
      <c r="G2" s="6"/>
      <c r="H2" s="6"/>
      <c r="I2" s="40"/>
      <c r="J2" s="41" t="s">
        <v>524</v>
      </c>
    </row>
    <row r="3" s="2" customFormat="1" ht="18" customHeight="1" spans="1:10">
      <c r="A3" s="7" t="s">
        <v>2</v>
      </c>
      <c r="B3" s="7"/>
      <c r="C3" s="7"/>
      <c r="D3" s="6"/>
      <c r="E3" s="6"/>
      <c r="F3" s="6"/>
      <c r="G3" s="6"/>
      <c r="H3" s="6"/>
      <c r="I3" s="41" t="s">
        <v>3</v>
      </c>
      <c r="J3" s="41"/>
    </row>
    <row r="4" s="3" customFormat="1" ht="18" customHeight="1" spans="1:256">
      <c r="A4" s="8" t="s">
        <v>525</v>
      </c>
      <c r="B4" s="8"/>
      <c r="C4" s="9" t="s">
        <v>573</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527</v>
      </c>
      <c r="B5" s="8"/>
      <c r="C5" s="9" t="s">
        <v>528</v>
      </c>
      <c r="D5" s="9"/>
      <c r="E5" s="9"/>
      <c r="F5" s="8" t="s">
        <v>529</v>
      </c>
      <c r="G5" s="9" t="s">
        <v>528</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530</v>
      </c>
      <c r="B6" s="8"/>
      <c r="C6" s="8"/>
      <c r="D6" s="8" t="s">
        <v>473</v>
      </c>
      <c r="E6" s="8" t="s">
        <v>386</v>
      </c>
      <c r="F6" s="8" t="s">
        <v>531</v>
      </c>
      <c r="G6" s="8" t="s">
        <v>532</v>
      </c>
      <c r="H6" s="8" t="s">
        <v>533</v>
      </c>
      <c r="I6" s="8" t="s">
        <v>534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0" t="s">
        <v>480</v>
      </c>
      <c r="D7" s="11"/>
      <c r="E7" s="11">
        <v>47860.1</v>
      </c>
      <c r="F7" s="11">
        <v>47860.1</v>
      </c>
      <c r="G7" s="8">
        <v>10</v>
      </c>
      <c r="H7" s="12" t="str">
        <f>IF(E7&gt;0,ROUND(F7/E7,3)*100&amp;"%","—")</f>
        <v>100%</v>
      </c>
      <c r="I7" s="12">
        <v>10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0" t="s">
        <v>535</v>
      </c>
      <c r="D8" s="11"/>
      <c r="E8" s="11">
        <v>47860.1</v>
      </c>
      <c r="F8" s="11">
        <v>47860.1</v>
      </c>
      <c r="G8" s="8" t="s">
        <v>390</v>
      </c>
      <c r="H8" s="8" t="s">
        <v>390</v>
      </c>
      <c r="I8" s="12" t="s">
        <v>390</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0" t="s">
        <v>536</v>
      </c>
      <c r="D9" s="11"/>
      <c r="E9" s="11"/>
      <c r="F9" s="11"/>
      <c r="G9" s="8" t="s">
        <v>390</v>
      </c>
      <c r="H9" s="8" t="s">
        <v>390</v>
      </c>
      <c r="I9" s="12" t="s">
        <v>390</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0" t="s">
        <v>537</v>
      </c>
      <c r="D10" s="13"/>
      <c r="E10" s="13"/>
      <c r="F10" s="13"/>
      <c r="G10" s="14" t="s">
        <v>390</v>
      </c>
      <c r="H10" s="14" t="s">
        <v>390</v>
      </c>
      <c r="I10" s="12" t="s">
        <v>390</v>
      </c>
      <c r="J10" s="12"/>
    </row>
    <row r="11" s="1" customFormat="1" ht="18" customHeight="1" spans="1:10">
      <c r="A11" s="8" t="s">
        <v>538</v>
      </c>
      <c r="B11" s="8" t="s">
        <v>539</v>
      </c>
      <c r="C11" s="8"/>
      <c r="D11" s="8"/>
      <c r="E11" s="8"/>
      <c r="F11" s="12" t="s">
        <v>540</v>
      </c>
      <c r="G11" s="12"/>
      <c r="H11" s="12"/>
      <c r="I11" s="12"/>
      <c r="J11" s="12"/>
    </row>
    <row r="12" s="1" customFormat="1" ht="57" customHeight="1" spans="1:10">
      <c r="A12" s="8"/>
      <c r="B12" s="15" t="s">
        <v>566</v>
      </c>
      <c r="C12" s="16"/>
      <c r="D12" s="16"/>
      <c r="E12" s="17"/>
      <c r="F12" s="18" t="s">
        <v>567</v>
      </c>
      <c r="G12" s="18"/>
      <c r="H12" s="18"/>
      <c r="I12" s="18"/>
      <c r="J12" s="18"/>
    </row>
    <row r="13" s="1" customFormat="1" ht="36" customHeight="1" spans="1:10">
      <c r="A13" s="19" t="s">
        <v>487</v>
      </c>
      <c r="B13" s="20"/>
      <c r="C13" s="21"/>
      <c r="D13" s="19" t="s">
        <v>543</v>
      </c>
      <c r="E13" s="20"/>
      <c r="F13" s="21"/>
      <c r="G13" s="19" t="s">
        <v>544</v>
      </c>
      <c r="H13" s="20"/>
      <c r="I13" s="20"/>
      <c r="J13" s="20"/>
    </row>
    <row r="14" s="1" customFormat="1" ht="36" customHeight="1" spans="1:10">
      <c r="A14" s="22" t="s">
        <v>493</v>
      </c>
      <c r="B14" s="8" t="s">
        <v>494</v>
      </c>
      <c r="C14" s="23" t="s">
        <v>495</v>
      </c>
      <c r="D14" s="23" t="s">
        <v>488</v>
      </c>
      <c r="E14" s="23" t="s">
        <v>489</v>
      </c>
      <c r="F14" s="24" t="s">
        <v>490</v>
      </c>
      <c r="G14" s="24" t="s">
        <v>491</v>
      </c>
      <c r="H14" s="24" t="s">
        <v>532</v>
      </c>
      <c r="I14" s="24" t="s">
        <v>534</v>
      </c>
      <c r="J14" s="24" t="s">
        <v>492</v>
      </c>
    </row>
    <row r="15" s="1" customFormat="1" ht="31" customHeight="1" spans="1:10">
      <c r="A15" s="14" t="s">
        <v>496</v>
      </c>
      <c r="B15" s="25" t="s">
        <v>503</v>
      </c>
      <c r="C15" s="26"/>
      <c r="D15" s="27"/>
      <c r="E15" s="14"/>
      <c r="F15" s="28"/>
      <c r="G15" s="28"/>
      <c r="H15" s="28"/>
      <c r="I15" s="28"/>
      <c r="J15" s="42"/>
    </row>
    <row r="16" s="1" customFormat="1" ht="54" customHeight="1" spans="1:10">
      <c r="A16" s="14"/>
      <c r="B16" s="25"/>
      <c r="C16" s="26" t="s">
        <v>572</v>
      </c>
      <c r="D16" s="14" t="s">
        <v>505</v>
      </c>
      <c r="E16" s="14" t="s">
        <v>506</v>
      </c>
      <c r="F16" s="28" t="s">
        <v>507</v>
      </c>
      <c r="G16" s="28" t="s">
        <v>511</v>
      </c>
      <c r="H16" s="28">
        <v>50</v>
      </c>
      <c r="I16" s="28">
        <v>50</v>
      </c>
      <c r="J16" s="42"/>
    </row>
    <row r="17" s="1" customFormat="1" ht="31" customHeight="1" spans="1:10">
      <c r="A17" s="14" t="s">
        <v>512</v>
      </c>
      <c r="B17" s="14" t="s">
        <v>545</v>
      </c>
      <c r="C17" s="26"/>
      <c r="D17" s="14"/>
      <c r="E17" s="14"/>
      <c r="F17" s="28"/>
      <c r="G17" s="28"/>
      <c r="H17" s="28"/>
      <c r="I17" s="28"/>
      <c r="J17" s="42"/>
    </row>
    <row r="18" s="1" customFormat="1" ht="31" customHeight="1" spans="1:10">
      <c r="A18" s="14"/>
      <c r="B18" s="14"/>
      <c r="C18" s="26" t="s">
        <v>514</v>
      </c>
      <c r="D18" s="14" t="s">
        <v>499</v>
      </c>
      <c r="E18" s="14">
        <v>90</v>
      </c>
      <c r="F18" s="28" t="s">
        <v>515</v>
      </c>
      <c r="G18" s="28">
        <v>100</v>
      </c>
      <c r="H18" s="28">
        <v>25</v>
      </c>
      <c r="I18" s="28">
        <v>25</v>
      </c>
      <c r="J18" s="42"/>
    </row>
    <row r="19" s="1" customFormat="1" ht="31" customHeight="1" spans="1:10">
      <c r="A19" s="29" t="s">
        <v>516</v>
      </c>
      <c r="B19" s="30" t="s">
        <v>517</v>
      </c>
      <c r="C19" s="26"/>
      <c r="D19" s="14"/>
      <c r="E19" s="31" t="s">
        <v>11</v>
      </c>
      <c r="F19" s="31"/>
      <c r="G19" s="31" t="s">
        <v>11</v>
      </c>
      <c r="H19" s="32"/>
      <c r="I19" s="32"/>
      <c r="J19" s="44"/>
    </row>
    <row r="20" s="1" customFormat="1" ht="31" customHeight="1" spans="1:10">
      <c r="A20" s="29"/>
      <c r="B20" s="30"/>
      <c r="C20" s="26" t="s">
        <v>518</v>
      </c>
      <c r="D20" s="14" t="s">
        <v>499</v>
      </c>
      <c r="E20" s="31">
        <v>90</v>
      </c>
      <c r="F20" s="31" t="s">
        <v>515</v>
      </c>
      <c r="G20" s="31">
        <v>100</v>
      </c>
      <c r="H20" s="28">
        <v>25</v>
      </c>
      <c r="I20" s="28">
        <v>25</v>
      </c>
      <c r="J20" s="42"/>
    </row>
    <row r="21" s="1" customFormat="1" ht="54" customHeight="1" spans="1:10">
      <c r="A21" s="33" t="s">
        <v>546</v>
      </c>
      <c r="B21" s="33"/>
      <c r="C21" s="33"/>
      <c r="D21" s="34"/>
      <c r="E21" s="34"/>
      <c r="F21" s="34"/>
      <c r="G21" s="34"/>
      <c r="H21" s="34"/>
      <c r="I21" s="34"/>
      <c r="J21" s="34"/>
    </row>
    <row r="22" s="1" customFormat="1" ht="25.5" customHeight="1" spans="1:10">
      <c r="A22" s="33" t="s">
        <v>547</v>
      </c>
      <c r="B22" s="35">
        <v>100</v>
      </c>
      <c r="C22" s="36"/>
      <c r="D22" s="36"/>
      <c r="E22" s="36"/>
      <c r="F22" s="36"/>
      <c r="G22" s="36"/>
      <c r="H22" s="37"/>
      <c r="I22" s="33">
        <v>100</v>
      </c>
      <c r="J22" s="45" t="s">
        <v>548</v>
      </c>
    </row>
    <row r="23" s="1" customFormat="1" ht="17" customHeight="1" spans="1:10">
      <c r="A23" s="38"/>
      <c r="B23" s="38"/>
      <c r="C23" s="38"/>
      <c r="D23" s="38"/>
      <c r="E23" s="38"/>
      <c r="F23" s="38"/>
      <c r="G23" s="38"/>
      <c r="H23" s="38"/>
      <c r="I23" s="38"/>
      <c r="J23" s="46"/>
    </row>
    <row r="24" s="5" customFormat="1" ht="24" customHeight="1" spans="1:10">
      <c r="A24" s="39" t="s">
        <v>520</v>
      </c>
      <c r="B24" s="39"/>
      <c r="C24" s="39"/>
      <c r="D24" s="39"/>
      <c r="E24" s="39"/>
      <c r="F24" s="39"/>
      <c r="G24" s="39"/>
      <c r="H24" s="39"/>
      <c r="I24" s="39"/>
      <c r="J24" s="47"/>
    </row>
    <row r="25" s="5" customFormat="1" ht="24" customHeight="1" spans="1:10">
      <c r="A25" s="39" t="s">
        <v>549</v>
      </c>
      <c r="B25" s="39"/>
      <c r="C25" s="39"/>
      <c r="D25" s="39"/>
      <c r="E25" s="39"/>
      <c r="F25" s="39"/>
      <c r="G25" s="39"/>
      <c r="H25" s="39"/>
      <c r="I25" s="39"/>
      <c r="J25" s="39"/>
    </row>
    <row r="26" s="5" customFormat="1" ht="24" customHeight="1" spans="1:10">
      <c r="A26" s="39" t="s">
        <v>550</v>
      </c>
      <c r="B26" s="39"/>
      <c r="C26" s="39"/>
      <c r="D26" s="39"/>
      <c r="E26" s="39"/>
      <c r="F26" s="39"/>
      <c r="G26" s="39"/>
      <c r="H26" s="39"/>
      <c r="I26" s="39"/>
      <c r="J26" s="39"/>
    </row>
    <row r="27" s="5" customFormat="1" ht="24" customHeight="1" spans="1:10">
      <c r="A27" s="39" t="s">
        <v>551</v>
      </c>
      <c r="B27" s="39"/>
      <c r="C27" s="39"/>
      <c r="D27" s="39"/>
      <c r="E27" s="39"/>
      <c r="F27" s="39"/>
      <c r="G27" s="39"/>
      <c r="H27" s="39"/>
      <c r="I27" s="39"/>
      <c r="J27" s="39"/>
    </row>
    <row r="28" s="5" customFormat="1" ht="24" customHeight="1" spans="1:10">
      <c r="A28" s="39" t="s">
        <v>552</v>
      </c>
      <c r="B28" s="39"/>
      <c r="C28" s="39"/>
      <c r="D28" s="39"/>
      <c r="E28" s="39"/>
      <c r="F28" s="39"/>
      <c r="G28" s="39"/>
      <c r="H28" s="39"/>
      <c r="I28" s="39"/>
      <c r="J28" s="39"/>
    </row>
    <row r="29" s="5" customFormat="1" ht="24" customHeight="1" spans="1:10">
      <c r="A29" s="39" t="s">
        <v>553</v>
      </c>
      <c r="B29" s="39"/>
      <c r="C29" s="39"/>
      <c r="D29" s="39"/>
      <c r="E29" s="39"/>
      <c r="F29" s="39"/>
      <c r="G29" s="39"/>
      <c r="H29" s="39"/>
      <c r="I29" s="39"/>
      <c r="J29" s="39"/>
    </row>
    <row r="30" s="5" customFormat="1" ht="24" customHeight="1" spans="1:10">
      <c r="A30" s="39" t="s">
        <v>554</v>
      </c>
      <c r="B30" s="39"/>
      <c r="C30" s="39"/>
      <c r="D30" s="39"/>
      <c r="E30" s="39"/>
      <c r="F30" s="39"/>
      <c r="G30" s="39"/>
      <c r="H30" s="39"/>
      <c r="I30" s="39"/>
      <c r="J30" s="39"/>
    </row>
  </sheetData>
  <mergeCells count="33">
    <mergeCell ref="A1:J1"/>
    <mergeCell ref="A3:C3"/>
    <mergeCell ref="I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6"/>
    <mergeCell ref="A17:A18"/>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abSelected="1" zoomScaleSheetLayoutView="60" workbookViewId="0">
      <selection activeCell="Q15" sqref="Q1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2.125" style="1" customWidth="1"/>
    <col min="11" max="16384" width="9" style="1"/>
  </cols>
  <sheetData>
    <row r="1" s="1" customFormat="1" ht="26" customHeight="1" spans="1:10">
      <c r="A1" s="6" t="s">
        <v>523</v>
      </c>
      <c r="B1" s="6"/>
      <c r="C1" s="6"/>
      <c r="D1" s="6"/>
      <c r="E1" s="6"/>
      <c r="F1" s="6"/>
      <c r="G1" s="6"/>
      <c r="H1" s="6"/>
      <c r="I1" s="6"/>
      <c r="J1" s="6"/>
    </row>
    <row r="2" s="1" customFormat="1" ht="20" customHeight="1" spans="1:10">
      <c r="A2" s="6"/>
      <c r="B2" s="6"/>
      <c r="C2" s="6"/>
      <c r="D2" s="6"/>
      <c r="E2" s="6"/>
      <c r="F2" s="6"/>
      <c r="G2" s="6"/>
      <c r="H2" s="6"/>
      <c r="I2" s="40"/>
      <c r="J2" s="41" t="s">
        <v>524</v>
      </c>
    </row>
    <row r="3" s="2" customFormat="1" ht="18" customHeight="1" spans="1:10">
      <c r="A3" s="7" t="s">
        <v>2</v>
      </c>
      <c r="B3" s="7"/>
      <c r="C3" s="7"/>
      <c r="D3" s="6"/>
      <c r="E3" s="6"/>
      <c r="F3" s="6"/>
      <c r="G3" s="6"/>
      <c r="H3" s="6"/>
      <c r="I3" s="41" t="s">
        <v>3</v>
      </c>
      <c r="J3" s="41"/>
    </row>
    <row r="4" s="3" customFormat="1" ht="18" customHeight="1" spans="1:256">
      <c r="A4" s="8" t="s">
        <v>525</v>
      </c>
      <c r="B4" s="8"/>
      <c r="C4" s="9" t="s">
        <v>574</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527</v>
      </c>
      <c r="B5" s="8"/>
      <c r="C5" s="9" t="s">
        <v>528</v>
      </c>
      <c r="D5" s="9"/>
      <c r="E5" s="9"/>
      <c r="F5" s="8" t="s">
        <v>529</v>
      </c>
      <c r="G5" s="9" t="s">
        <v>528</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530</v>
      </c>
      <c r="B6" s="8"/>
      <c r="C6" s="8"/>
      <c r="D6" s="8" t="s">
        <v>473</v>
      </c>
      <c r="E6" s="8" t="s">
        <v>386</v>
      </c>
      <c r="F6" s="8" t="s">
        <v>531</v>
      </c>
      <c r="G6" s="8" t="s">
        <v>532</v>
      </c>
      <c r="H6" s="8" t="s">
        <v>533</v>
      </c>
      <c r="I6" s="8" t="s">
        <v>534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0" t="s">
        <v>480</v>
      </c>
      <c r="D7" s="11"/>
      <c r="E7" s="11">
        <v>79373.85</v>
      </c>
      <c r="F7" s="11">
        <v>79373.85</v>
      </c>
      <c r="G7" s="8">
        <v>10</v>
      </c>
      <c r="H7" s="12" t="str">
        <f>IF(E7&gt;0,ROUND(F7/E7,3)*100&amp;"%","—")</f>
        <v>100%</v>
      </c>
      <c r="I7" s="12">
        <v>10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0" t="s">
        <v>535</v>
      </c>
      <c r="D8" s="11"/>
      <c r="E8" s="11">
        <v>79373.85</v>
      </c>
      <c r="F8" s="11">
        <v>79373.85</v>
      </c>
      <c r="G8" s="8" t="s">
        <v>390</v>
      </c>
      <c r="H8" s="8" t="s">
        <v>390</v>
      </c>
      <c r="I8" s="12" t="s">
        <v>390</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0" t="s">
        <v>536</v>
      </c>
      <c r="D9" s="11"/>
      <c r="E9" s="11"/>
      <c r="F9" s="11"/>
      <c r="G9" s="8" t="s">
        <v>390</v>
      </c>
      <c r="H9" s="8" t="s">
        <v>390</v>
      </c>
      <c r="I9" s="12" t="s">
        <v>390</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0" t="s">
        <v>537</v>
      </c>
      <c r="D10" s="13"/>
      <c r="E10" s="13"/>
      <c r="F10" s="13"/>
      <c r="G10" s="14" t="s">
        <v>390</v>
      </c>
      <c r="H10" s="14" t="s">
        <v>390</v>
      </c>
      <c r="I10" s="12" t="s">
        <v>390</v>
      </c>
      <c r="J10" s="12"/>
    </row>
    <row r="11" s="1" customFormat="1" ht="18" customHeight="1" spans="1:10">
      <c r="A11" s="8" t="s">
        <v>538</v>
      </c>
      <c r="B11" s="8" t="s">
        <v>539</v>
      </c>
      <c r="C11" s="8"/>
      <c r="D11" s="8"/>
      <c r="E11" s="8"/>
      <c r="F11" s="12" t="s">
        <v>540</v>
      </c>
      <c r="G11" s="12"/>
      <c r="H11" s="12"/>
      <c r="I11" s="12"/>
      <c r="J11" s="12"/>
    </row>
    <row r="12" s="1" customFormat="1" ht="57" customHeight="1" spans="1:10">
      <c r="A12" s="8"/>
      <c r="B12" s="15" t="s">
        <v>566</v>
      </c>
      <c r="C12" s="16"/>
      <c r="D12" s="16"/>
      <c r="E12" s="17"/>
      <c r="F12" s="18" t="s">
        <v>567</v>
      </c>
      <c r="G12" s="18"/>
      <c r="H12" s="18"/>
      <c r="I12" s="18"/>
      <c r="J12" s="18"/>
    </row>
    <row r="13" s="1" customFormat="1" ht="36" customHeight="1" spans="1:10">
      <c r="A13" s="19" t="s">
        <v>487</v>
      </c>
      <c r="B13" s="20"/>
      <c r="C13" s="21"/>
      <c r="D13" s="19" t="s">
        <v>543</v>
      </c>
      <c r="E13" s="20"/>
      <c r="F13" s="21"/>
      <c r="G13" s="19" t="s">
        <v>544</v>
      </c>
      <c r="H13" s="20"/>
      <c r="I13" s="20"/>
      <c r="J13" s="20"/>
    </row>
    <row r="14" s="1" customFormat="1" ht="36" customHeight="1" spans="1:10">
      <c r="A14" s="22" t="s">
        <v>493</v>
      </c>
      <c r="B14" s="8" t="s">
        <v>494</v>
      </c>
      <c r="C14" s="23" t="s">
        <v>495</v>
      </c>
      <c r="D14" s="23" t="s">
        <v>488</v>
      </c>
      <c r="E14" s="23" t="s">
        <v>489</v>
      </c>
      <c r="F14" s="24" t="s">
        <v>490</v>
      </c>
      <c r="G14" s="24" t="s">
        <v>491</v>
      </c>
      <c r="H14" s="24" t="s">
        <v>532</v>
      </c>
      <c r="I14" s="24" t="s">
        <v>534</v>
      </c>
      <c r="J14" s="24" t="s">
        <v>492</v>
      </c>
    </row>
    <row r="15" s="1" customFormat="1" ht="31" customHeight="1" spans="1:10">
      <c r="A15" s="14" t="s">
        <v>496</v>
      </c>
      <c r="B15" s="25" t="s">
        <v>503</v>
      </c>
      <c r="C15" s="26"/>
      <c r="D15" s="27"/>
      <c r="E15" s="14"/>
      <c r="F15" s="28"/>
      <c r="G15" s="28"/>
      <c r="H15" s="28"/>
      <c r="I15" s="28"/>
      <c r="J15" s="42"/>
    </row>
    <row r="16" s="1" customFormat="1" ht="54" customHeight="1" spans="1:10">
      <c r="A16" s="14"/>
      <c r="B16" s="25"/>
      <c r="C16" s="26" t="s">
        <v>568</v>
      </c>
      <c r="D16" s="14" t="s">
        <v>505</v>
      </c>
      <c r="E16" s="14" t="s">
        <v>506</v>
      </c>
      <c r="F16" s="28" t="s">
        <v>507</v>
      </c>
      <c r="G16" s="28" t="s">
        <v>511</v>
      </c>
      <c r="H16" s="28">
        <v>50</v>
      </c>
      <c r="I16" s="28">
        <v>50</v>
      </c>
      <c r="J16" s="42"/>
    </row>
    <row r="17" s="1" customFormat="1" ht="31" customHeight="1" spans="1:10">
      <c r="A17" s="14" t="s">
        <v>512</v>
      </c>
      <c r="B17" s="14" t="s">
        <v>545</v>
      </c>
      <c r="C17" s="26"/>
      <c r="D17" s="14"/>
      <c r="E17" s="14"/>
      <c r="F17" s="28"/>
      <c r="G17" s="28"/>
      <c r="H17" s="28"/>
      <c r="I17" s="28"/>
      <c r="J17" s="42"/>
    </row>
    <row r="18" s="1" customFormat="1" ht="31" customHeight="1" spans="1:10">
      <c r="A18" s="14"/>
      <c r="B18" s="14"/>
      <c r="C18" s="26" t="s">
        <v>514</v>
      </c>
      <c r="D18" s="14" t="s">
        <v>499</v>
      </c>
      <c r="E18" s="14">
        <v>90</v>
      </c>
      <c r="F18" s="28" t="s">
        <v>515</v>
      </c>
      <c r="G18" s="28">
        <v>100</v>
      </c>
      <c r="H18" s="28">
        <v>25</v>
      </c>
      <c r="I18" s="28">
        <v>25</v>
      </c>
      <c r="J18" s="42"/>
    </row>
    <row r="19" s="1" customFormat="1" ht="31" customHeight="1" spans="1:10">
      <c r="A19" s="29" t="s">
        <v>516</v>
      </c>
      <c r="B19" s="30" t="s">
        <v>517</v>
      </c>
      <c r="C19" s="26"/>
      <c r="D19" s="14"/>
      <c r="E19" s="31" t="s">
        <v>11</v>
      </c>
      <c r="F19" s="31"/>
      <c r="G19" s="31" t="s">
        <v>11</v>
      </c>
      <c r="H19" s="32"/>
      <c r="I19" s="32"/>
      <c r="J19" s="44"/>
    </row>
    <row r="20" s="1" customFormat="1" ht="31" customHeight="1" spans="1:10">
      <c r="A20" s="29"/>
      <c r="B20" s="30"/>
      <c r="C20" s="26" t="s">
        <v>518</v>
      </c>
      <c r="D20" s="14" t="s">
        <v>499</v>
      </c>
      <c r="E20" s="31">
        <v>90</v>
      </c>
      <c r="F20" s="31" t="s">
        <v>515</v>
      </c>
      <c r="G20" s="31">
        <v>100</v>
      </c>
      <c r="H20" s="28">
        <v>25</v>
      </c>
      <c r="I20" s="28">
        <v>25</v>
      </c>
      <c r="J20" s="42"/>
    </row>
    <row r="21" s="1" customFormat="1" ht="54" customHeight="1" spans="1:10">
      <c r="A21" s="33" t="s">
        <v>546</v>
      </c>
      <c r="B21" s="33"/>
      <c r="C21" s="33"/>
      <c r="D21" s="34"/>
      <c r="E21" s="34"/>
      <c r="F21" s="34"/>
      <c r="G21" s="34"/>
      <c r="H21" s="34"/>
      <c r="I21" s="34"/>
      <c r="J21" s="34"/>
    </row>
    <row r="22" s="1" customFormat="1" ht="25.5" customHeight="1" spans="1:10">
      <c r="A22" s="33" t="s">
        <v>547</v>
      </c>
      <c r="B22" s="35">
        <v>100</v>
      </c>
      <c r="C22" s="36"/>
      <c r="D22" s="36"/>
      <c r="E22" s="36"/>
      <c r="F22" s="36"/>
      <c r="G22" s="36"/>
      <c r="H22" s="37"/>
      <c r="I22" s="33">
        <v>100</v>
      </c>
      <c r="J22" s="45" t="s">
        <v>548</v>
      </c>
    </row>
    <row r="23" s="1" customFormat="1" ht="17" customHeight="1" spans="1:10">
      <c r="A23" s="38"/>
      <c r="B23" s="38"/>
      <c r="C23" s="38"/>
      <c r="D23" s="38"/>
      <c r="E23" s="38"/>
      <c r="F23" s="38"/>
      <c r="G23" s="38"/>
      <c r="H23" s="38"/>
      <c r="I23" s="38"/>
      <c r="J23" s="46"/>
    </row>
    <row r="24" s="5" customFormat="1" ht="24" customHeight="1" spans="1:10">
      <c r="A24" s="39" t="s">
        <v>520</v>
      </c>
      <c r="B24" s="39"/>
      <c r="C24" s="39"/>
      <c r="D24" s="39"/>
      <c r="E24" s="39"/>
      <c r="F24" s="39"/>
      <c r="G24" s="39"/>
      <c r="H24" s="39"/>
      <c r="I24" s="39"/>
      <c r="J24" s="47"/>
    </row>
    <row r="25" s="5" customFormat="1" ht="24" customHeight="1" spans="1:10">
      <c r="A25" s="39" t="s">
        <v>549</v>
      </c>
      <c r="B25" s="39"/>
      <c r="C25" s="39"/>
      <c r="D25" s="39"/>
      <c r="E25" s="39"/>
      <c r="F25" s="39"/>
      <c r="G25" s="39"/>
      <c r="H25" s="39"/>
      <c r="I25" s="39"/>
      <c r="J25" s="39"/>
    </row>
    <row r="26" s="5" customFormat="1" ht="24" customHeight="1" spans="1:10">
      <c r="A26" s="39" t="s">
        <v>550</v>
      </c>
      <c r="B26" s="39"/>
      <c r="C26" s="39"/>
      <c r="D26" s="39"/>
      <c r="E26" s="39"/>
      <c r="F26" s="39"/>
      <c r="G26" s="39"/>
      <c r="H26" s="39"/>
      <c r="I26" s="39"/>
      <c r="J26" s="39"/>
    </row>
    <row r="27" s="5" customFormat="1" ht="24" customHeight="1" spans="1:10">
      <c r="A27" s="39" t="s">
        <v>551</v>
      </c>
      <c r="B27" s="39"/>
      <c r="C27" s="39"/>
      <c r="D27" s="39"/>
      <c r="E27" s="39"/>
      <c r="F27" s="39"/>
      <c r="G27" s="39"/>
      <c r="H27" s="39"/>
      <c r="I27" s="39"/>
      <c r="J27" s="39"/>
    </row>
    <row r="28" s="5" customFormat="1" ht="24" customHeight="1" spans="1:10">
      <c r="A28" s="39" t="s">
        <v>552</v>
      </c>
      <c r="B28" s="39"/>
      <c r="C28" s="39"/>
      <c r="D28" s="39"/>
      <c r="E28" s="39"/>
      <c r="F28" s="39"/>
      <c r="G28" s="39"/>
      <c r="H28" s="39"/>
      <c r="I28" s="39"/>
      <c r="J28" s="39"/>
    </row>
    <row r="29" s="5" customFormat="1" ht="24" customHeight="1" spans="1:10">
      <c r="A29" s="39" t="s">
        <v>553</v>
      </c>
      <c r="B29" s="39"/>
      <c r="C29" s="39"/>
      <c r="D29" s="39"/>
      <c r="E29" s="39"/>
      <c r="F29" s="39"/>
      <c r="G29" s="39"/>
      <c r="H29" s="39"/>
      <c r="I29" s="39"/>
      <c r="J29" s="39"/>
    </row>
    <row r="30" s="5" customFormat="1" ht="24" customHeight="1" spans="1:10">
      <c r="A30" s="39" t="s">
        <v>554</v>
      </c>
      <c r="B30" s="39"/>
      <c r="C30" s="39"/>
      <c r="D30" s="39"/>
      <c r="E30" s="39"/>
      <c r="F30" s="39"/>
      <c r="G30" s="39"/>
      <c r="H30" s="39"/>
      <c r="I30" s="39"/>
      <c r="J30" s="39"/>
    </row>
  </sheetData>
  <mergeCells count="33">
    <mergeCell ref="A1:J1"/>
    <mergeCell ref="A3:C3"/>
    <mergeCell ref="I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6"/>
    <mergeCell ref="A17:A18"/>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abSelected="1" zoomScaleSheetLayoutView="60" workbookViewId="0">
      <selection activeCell="Q15" sqref="Q1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4.125" style="1" customWidth="1"/>
    <col min="11" max="16384" width="9" style="1"/>
  </cols>
  <sheetData>
    <row r="1" s="1" customFormat="1" ht="26" customHeight="1" spans="1:10">
      <c r="A1" s="6" t="s">
        <v>523</v>
      </c>
      <c r="B1" s="6"/>
      <c r="C1" s="6"/>
      <c r="D1" s="6"/>
      <c r="E1" s="6"/>
      <c r="F1" s="6"/>
      <c r="G1" s="6"/>
      <c r="H1" s="6"/>
      <c r="I1" s="6"/>
      <c r="J1" s="6"/>
    </row>
    <row r="2" s="1" customFormat="1" ht="20" customHeight="1" spans="1:10">
      <c r="A2" s="6"/>
      <c r="B2" s="6"/>
      <c r="C2" s="6"/>
      <c r="D2" s="6"/>
      <c r="E2" s="6"/>
      <c r="F2" s="6"/>
      <c r="G2" s="6"/>
      <c r="H2" s="6"/>
      <c r="I2" s="40"/>
      <c r="J2" s="41" t="s">
        <v>524</v>
      </c>
    </row>
    <row r="3" s="2" customFormat="1" ht="18" customHeight="1" spans="1:10">
      <c r="A3" s="7" t="s">
        <v>2</v>
      </c>
      <c r="B3" s="7"/>
      <c r="C3" s="7"/>
      <c r="D3" s="6"/>
      <c r="E3" s="6"/>
      <c r="F3" s="6"/>
      <c r="G3" s="6"/>
      <c r="H3" s="6"/>
      <c r="I3" s="41" t="s">
        <v>3</v>
      </c>
      <c r="J3" s="41"/>
    </row>
    <row r="4" s="3" customFormat="1" ht="18" customHeight="1" spans="1:256">
      <c r="A4" s="8" t="s">
        <v>525</v>
      </c>
      <c r="B4" s="8"/>
      <c r="C4" s="9" t="s">
        <v>575</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527</v>
      </c>
      <c r="B5" s="8"/>
      <c r="C5" s="9" t="s">
        <v>528</v>
      </c>
      <c r="D5" s="9"/>
      <c r="E5" s="9"/>
      <c r="F5" s="8" t="s">
        <v>529</v>
      </c>
      <c r="G5" s="9" t="s">
        <v>528</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530</v>
      </c>
      <c r="B6" s="8"/>
      <c r="C6" s="8"/>
      <c r="D6" s="8" t="s">
        <v>473</v>
      </c>
      <c r="E6" s="8" t="s">
        <v>386</v>
      </c>
      <c r="F6" s="8" t="s">
        <v>531</v>
      </c>
      <c r="G6" s="8" t="s">
        <v>532</v>
      </c>
      <c r="H6" s="8" t="s">
        <v>533</v>
      </c>
      <c r="I6" s="8" t="s">
        <v>534</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0" t="s">
        <v>480</v>
      </c>
      <c r="D7" s="11"/>
      <c r="E7" s="11">
        <v>100000</v>
      </c>
      <c r="F7" s="11">
        <v>0</v>
      </c>
      <c r="G7" s="8">
        <v>10</v>
      </c>
      <c r="H7" s="12" t="str">
        <f>IF(E7&gt;0,ROUND(F7/E7,3)*100&amp;"%","—")</f>
        <v>0%</v>
      </c>
      <c r="I7" s="12">
        <v>0</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0" t="s">
        <v>535</v>
      </c>
      <c r="D8" s="11"/>
      <c r="E8" s="11">
        <v>100000</v>
      </c>
      <c r="F8" s="11">
        <v>0</v>
      </c>
      <c r="G8" s="8" t="s">
        <v>390</v>
      </c>
      <c r="H8" s="8" t="s">
        <v>390</v>
      </c>
      <c r="I8" s="12" t="s">
        <v>390</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0" t="s">
        <v>536</v>
      </c>
      <c r="D9" s="11"/>
      <c r="E9" s="11"/>
      <c r="F9" s="11"/>
      <c r="G9" s="8" t="s">
        <v>390</v>
      </c>
      <c r="H9" s="8" t="s">
        <v>390</v>
      </c>
      <c r="I9" s="12" t="s">
        <v>390</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0" t="s">
        <v>537</v>
      </c>
      <c r="D10" s="13"/>
      <c r="E10" s="13"/>
      <c r="F10" s="13"/>
      <c r="G10" s="14" t="s">
        <v>390</v>
      </c>
      <c r="H10" s="14" t="s">
        <v>390</v>
      </c>
      <c r="I10" s="12" t="s">
        <v>390</v>
      </c>
      <c r="J10" s="12"/>
    </row>
    <row r="11" s="1" customFormat="1" ht="18" customHeight="1" spans="1:10">
      <c r="A11" s="8" t="s">
        <v>538</v>
      </c>
      <c r="B11" s="8" t="s">
        <v>539</v>
      </c>
      <c r="C11" s="8"/>
      <c r="D11" s="8"/>
      <c r="E11" s="8"/>
      <c r="F11" s="12" t="s">
        <v>540</v>
      </c>
      <c r="G11" s="12"/>
      <c r="H11" s="12"/>
      <c r="I11" s="12"/>
      <c r="J11" s="12"/>
    </row>
    <row r="12" s="1" customFormat="1" ht="57" customHeight="1" spans="1:10">
      <c r="A12" s="8"/>
      <c r="B12" s="15" t="s">
        <v>566</v>
      </c>
      <c r="C12" s="16"/>
      <c r="D12" s="16"/>
      <c r="E12" s="17"/>
      <c r="F12" s="18" t="s">
        <v>567</v>
      </c>
      <c r="G12" s="18"/>
      <c r="H12" s="18"/>
      <c r="I12" s="18"/>
      <c r="J12" s="18"/>
    </row>
    <row r="13" s="1" customFormat="1" ht="36" customHeight="1" spans="1:10">
      <c r="A13" s="19" t="s">
        <v>487</v>
      </c>
      <c r="B13" s="20"/>
      <c r="C13" s="21"/>
      <c r="D13" s="19" t="s">
        <v>543</v>
      </c>
      <c r="E13" s="20"/>
      <c r="F13" s="21"/>
      <c r="G13" s="19" t="s">
        <v>544</v>
      </c>
      <c r="H13" s="20"/>
      <c r="I13" s="20"/>
      <c r="J13" s="20"/>
    </row>
    <row r="14" s="1" customFormat="1" ht="36" customHeight="1" spans="1:10">
      <c r="A14" s="22" t="s">
        <v>493</v>
      </c>
      <c r="B14" s="8" t="s">
        <v>494</v>
      </c>
      <c r="C14" s="23" t="s">
        <v>495</v>
      </c>
      <c r="D14" s="23" t="s">
        <v>488</v>
      </c>
      <c r="E14" s="23" t="s">
        <v>489</v>
      </c>
      <c r="F14" s="24" t="s">
        <v>490</v>
      </c>
      <c r="G14" s="24" t="s">
        <v>491</v>
      </c>
      <c r="H14" s="24" t="s">
        <v>532</v>
      </c>
      <c r="I14" s="24" t="s">
        <v>534</v>
      </c>
      <c r="J14" s="24" t="s">
        <v>492</v>
      </c>
    </row>
    <row r="15" s="1" customFormat="1" ht="31" customHeight="1" spans="1:10">
      <c r="A15" s="14" t="s">
        <v>496</v>
      </c>
      <c r="B15" s="25" t="s">
        <v>503</v>
      </c>
      <c r="C15" s="26"/>
      <c r="D15" s="27"/>
      <c r="E15" s="14"/>
      <c r="F15" s="28"/>
      <c r="G15" s="28"/>
      <c r="H15" s="28"/>
      <c r="I15" s="28"/>
      <c r="J15" s="42"/>
    </row>
    <row r="16" s="1" customFormat="1" ht="54" customHeight="1" spans="1:10">
      <c r="A16" s="14"/>
      <c r="B16" s="25"/>
      <c r="C16" s="26" t="s">
        <v>576</v>
      </c>
      <c r="D16" s="14" t="s">
        <v>505</v>
      </c>
      <c r="E16" s="14" t="s">
        <v>506</v>
      </c>
      <c r="F16" s="28" t="s">
        <v>507</v>
      </c>
      <c r="G16" s="28" t="s">
        <v>511</v>
      </c>
      <c r="H16" s="28">
        <v>50</v>
      </c>
      <c r="I16" s="28">
        <v>0</v>
      </c>
      <c r="J16" s="43" t="s">
        <v>577</v>
      </c>
    </row>
    <row r="17" s="1" customFormat="1" ht="31" customHeight="1" spans="1:10">
      <c r="A17" s="14" t="s">
        <v>512</v>
      </c>
      <c r="B17" s="14" t="s">
        <v>545</v>
      </c>
      <c r="C17" s="26"/>
      <c r="D17" s="14"/>
      <c r="E17" s="14"/>
      <c r="F17" s="28"/>
      <c r="G17" s="28"/>
      <c r="H17" s="28"/>
      <c r="I17" s="28"/>
      <c r="J17" s="43"/>
    </row>
    <row r="18" s="1" customFormat="1" ht="48" customHeight="1" spans="1:10">
      <c r="A18" s="14"/>
      <c r="B18" s="14"/>
      <c r="C18" s="26" t="s">
        <v>514</v>
      </c>
      <c r="D18" s="14" t="s">
        <v>499</v>
      </c>
      <c r="E18" s="14">
        <v>90</v>
      </c>
      <c r="F18" s="28" t="s">
        <v>515</v>
      </c>
      <c r="G18" s="28">
        <v>100</v>
      </c>
      <c r="H18" s="28">
        <v>25</v>
      </c>
      <c r="I18" s="28">
        <v>0</v>
      </c>
      <c r="J18" s="43" t="s">
        <v>577</v>
      </c>
    </row>
    <row r="19" s="1" customFormat="1" ht="31" customHeight="1" spans="1:10">
      <c r="A19" s="29" t="s">
        <v>516</v>
      </c>
      <c r="B19" s="30" t="s">
        <v>517</v>
      </c>
      <c r="C19" s="26"/>
      <c r="D19" s="14"/>
      <c r="E19" s="31" t="s">
        <v>11</v>
      </c>
      <c r="F19" s="31"/>
      <c r="G19" s="31" t="s">
        <v>11</v>
      </c>
      <c r="H19" s="32"/>
      <c r="I19" s="32"/>
      <c r="J19" s="44"/>
    </row>
    <row r="20" s="1" customFormat="1" ht="48" customHeight="1" spans="1:10">
      <c r="A20" s="29"/>
      <c r="B20" s="30"/>
      <c r="C20" s="26" t="s">
        <v>518</v>
      </c>
      <c r="D20" s="14" t="s">
        <v>499</v>
      </c>
      <c r="E20" s="31">
        <v>90</v>
      </c>
      <c r="F20" s="31" t="s">
        <v>515</v>
      </c>
      <c r="G20" s="31">
        <v>100</v>
      </c>
      <c r="H20" s="28">
        <v>25</v>
      </c>
      <c r="I20" s="28">
        <v>0</v>
      </c>
      <c r="J20" s="43" t="s">
        <v>577</v>
      </c>
    </row>
    <row r="21" s="1" customFormat="1" ht="54" customHeight="1" spans="1:10">
      <c r="A21" s="33" t="s">
        <v>546</v>
      </c>
      <c r="B21" s="33"/>
      <c r="C21" s="33"/>
      <c r="D21" s="34"/>
      <c r="E21" s="34"/>
      <c r="F21" s="34"/>
      <c r="G21" s="34"/>
      <c r="H21" s="34"/>
      <c r="I21" s="34"/>
      <c r="J21" s="34"/>
    </row>
    <row r="22" s="1" customFormat="1" ht="25.5" customHeight="1" spans="1:10">
      <c r="A22" s="33" t="s">
        <v>547</v>
      </c>
      <c r="B22" s="35">
        <v>100</v>
      </c>
      <c r="C22" s="36"/>
      <c r="D22" s="36"/>
      <c r="E22" s="36"/>
      <c r="F22" s="36"/>
      <c r="G22" s="36"/>
      <c r="H22" s="37"/>
      <c r="I22" s="33">
        <v>0</v>
      </c>
      <c r="J22" s="45" t="s">
        <v>578</v>
      </c>
    </row>
    <row r="23" s="1" customFormat="1" ht="17" customHeight="1" spans="1:10">
      <c r="A23" s="38"/>
      <c r="B23" s="38"/>
      <c r="C23" s="38"/>
      <c r="D23" s="38"/>
      <c r="E23" s="38"/>
      <c r="F23" s="38"/>
      <c r="G23" s="38"/>
      <c r="H23" s="38"/>
      <c r="I23" s="38"/>
      <c r="J23" s="46"/>
    </row>
    <row r="24" s="5" customFormat="1" ht="24" customHeight="1" spans="1:10">
      <c r="A24" s="39" t="s">
        <v>520</v>
      </c>
      <c r="B24" s="39"/>
      <c r="C24" s="39"/>
      <c r="D24" s="39"/>
      <c r="E24" s="39"/>
      <c r="F24" s="39"/>
      <c r="G24" s="39"/>
      <c r="H24" s="39"/>
      <c r="I24" s="39"/>
      <c r="J24" s="47"/>
    </row>
    <row r="25" s="5" customFormat="1" ht="24" customHeight="1" spans="1:10">
      <c r="A25" s="39" t="s">
        <v>549</v>
      </c>
      <c r="B25" s="39"/>
      <c r="C25" s="39"/>
      <c r="D25" s="39"/>
      <c r="E25" s="39"/>
      <c r="F25" s="39"/>
      <c r="G25" s="39"/>
      <c r="H25" s="39"/>
      <c r="I25" s="39"/>
      <c r="J25" s="39"/>
    </row>
    <row r="26" s="5" customFormat="1" ht="24" customHeight="1" spans="1:10">
      <c r="A26" s="39" t="s">
        <v>550</v>
      </c>
      <c r="B26" s="39"/>
      <c r="C26" s="39"/>
      <c r="D26" s="39"/>
      <c r="E26" s="39"/>
      <c r="F26" s="39"/>
      <c r="G26" s="39"/>
      <c r="H26" s="39"/>
      <c r="I26" s="39"/>
      <c r="J26" s="39"/>
    </row>
    <row r="27" s="5" customFormat="1" ht="24" customHeight="1" spans="1:10">
      <c r="A27" s="39" t="s">
        <v>551</v>
      </c>
      <c r="B27" s="39"/>
      <c r="C27" s="39"/>
      <c r="D27" s="39"/>
      <c r="E27" s="39"/>
      <c r="F27" s="39"/>
      <c r="G27" s="39"/>
      <c r="H27" s="39"/>
      <c r="I27" s="39"/>
      <c r="J27" s="39"/>
    </row>
    <row r="28" s="5" customFormat="1" ht="24" customHeight="1" spans="1:10">
      <c r="A28" s="39" t="s">
        <v>552</v>
      </c>
      <c r="B28" s="39"/>
      <c r="C28" s="39"/>
      <c r="D28" s="39"/>
      <c r="E28" s="39"/>
      <c r="F28" s="39"/>
      <c r="G28" s="39"/>
      <c r="H28" s="39"/>
      <c r="I28" s="39"/>
      <c r="J28" s="39"/>
    </row>
    <row r="29" s="5" customFormat="1" ht="24" customHeight="1" spans="1:10">
      <c r="A29" s="39" t="s">
        <v>553</v>
      </c>
      <c r="B29" s="39"/>
      <c r="C29" s="39"/>
      <c r="D29" s="39"/>
      <c r="E29" s="39"/>
      <c r="F29" s="39"/>
      <c r="G29" s="39"/>
      <c r="H29" s="39"/>
      <c r="I29" s="39"/>
      <c r="J29" s="39"/>
    </row>
    <row r="30" s="5" customFormat="1" ht="24" customHeight="1" spans="1:10">
      <c r="A30" s="39" t="s">
        <v>554</v>
      </c>
      <c r="B30" s="39"/>
      <c r="C30" s="39"/>
      <c r="D30" s="39"/>
      <c r="E30" s="39"/>
      <c r="F30" s="39"/>
      <c r="G30" s="39"/>
      <c r="H30" s="39"/>
      <c r="I30" s="39"/>
      <c r="J30" s="39"/>
    </row>
  </sheetData>
  <mergeCells count="33">
    <mergeCell ref="A1:J1"/>
    <mergeCell ref="A3:C3"/>
    <mergeCell ref="I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1:A12"/>
    <mergeCell ref="A15:A16"/>
    <mergeCell ref="A17:A18"/>
    <mergeCell ref="A6:B10"/>
  </mergeCells>
  <printOptions horizontalCentered="1"/>
  <pageMargins left="0.708333333333333" right="0.708333333333333" top="0.751388888888889" bottom="0.751388888888889" header="0.310416666666667" footer="0.310416666666667"/>
  <pageSetup paperSize="9" scale="72"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0"/>
  <sheetViews>
    <sheetView tabSelected="1" zoomScaleSheetLayoutView="60" workbookViewId="0">
      <selection activeCell="Q15" sqref="Q15"/>
    </sheetView>
  </sheetViews>
  <sheetFormatPr defaultColWidth="9" defaultRowHeight="14.25"/>
  <cols>
    <col min="1" max="3" width="3.75" style="277" customWidth="1"/>
    <col min="4" max="4" width="33.75" style="277" customWidth="1"/>
    <col min="5" max="10" width="15.25" style="277" customWidth="1"/>
    <col min="11" max="16384" width="9" style="277"/>
  </cols>
  <sheetData>
    <row r="1" s="142" customFormat="1" ht="36" customHeight="1" spans="1:10">
      <c r="A1" s="183" t="s">
        <v>131</v>
      </c>
      <c r="B1" s="183"/>
      <c r="C1" s="183"/>
      <c r="D1" s="183"/>
      <c r="E1" s="183"/>
      <c r="F1" s="183"/>
      <c r="G1" s="183"/>
      <c r="H1" s="183"/>
      <c r="I1" s="183"/>
      <c r="J1" s="183"/>
    </row>
    <row r="2" s="142" customFormat="1" ht="18" customHeight="1" spans="1:10">
      <c r="A2" s="182"/>
      <c r="B2" s="182"/>
      <c r="C2" s="182"/>
      <c r="D2" s="182"/>
      <c r="E2" s="182"/>
      <c r="F2" s="182"/>
      <c r="G2" s="182"/>
      <c r="H2" s="182"/>
      <c r="I2" s="182"/>
      <c r="J2" s="195" t="s">
        <v>132</v>
      </c>
    </row>
    <row r="3" s="142" customFormat="1" ht="18" customHeight="1" spans="1:10">
      <c r="A3" s="184" t="s">
        <v>2</v>
      </c>
      <c r="B3" s="182"/>
      <c r="C3" s="182"/>
      <c r="D3" s="182"/>
      <c r="E3" s="182"/>
      <c r="F3" s="112"/>
      <c r="G3" s="182"/>
      <c r="H3" s="182"/>
      <c r="I3" s="182"/>
      <c r="J3" s="195" t="s">
        <v>3</v>
      </c>
    </row>
    <row r="4" s="142" customFormat="1" ht="18" customHeight="1" spans="1:10">
      <c r="A4" s="278" t="s">
        <v>6</v>
      </c>
      <c r="B4" s="279"/>
      <c r="C4" s="279" t="s">
        <v>11</v>
      </c>
      <c r="D4" s="279" t="s">
        <v>11</v>
      </c>
      <c r="E4" s="196" t="s">
        <v>74</v>
      </c>
      <c r="F4" s="196" t="s">
        <v>133</v>
      </c>
      <c r="G4" s="196" t="s">
        <v>134</v>
      </c>
      <c r="H4" s="196" t="s">
        <v>135</v>
      </c>
      <c r="I4" s="196" t="s">
        <v>136</v>
      </c>
      <c r="J4" s="196" t="s">
        <v>137</v>
      </c>
    </row>
    <row r="5" s="142" customFormat="1" ht="35.25" customHeight="1" spans="1:10">
      <c r="A5" s="187" t="s">
        <v>92</v>
      </c>
      <c r="B5" s="188"/>
      <c r="C5" s="188"/>
      <c r="D5" s="280" t="s">
        <v>93</v>
      </c>
      <c r="E5" s="188"/>
      <c r="F5" s="188" t="s">
        <v>11</v>
      </c>
      <c r="G5" s="188" t="s">
        <v>11</v>
      </c>
      <c r="H5" s="188" t="s">
        <v>11</v>
      </c>
      <c r="I5" s="188" t="s">
        <v>11</v>
      </c>
      <c r="J5" s="188" t="s">
        <v>11</v>
      </c>
    </row>
    <row r="6" s="142" customFormat="1" ht="18" customHeight="1" spans="1:10">
      <c r="A6" s="187"/>
      <c r="B6" s="188" t="s">
        <v>11</v>
      </c>
      <c r="C6" s="188" t="s">
        <v>11</v>
      </c>
      <c r="D6" s="280" t="s">
        <v>11</v>
      </c>
      <c r="E6" s="188" t="s">
        <v>11</v>
      </c>
      <c r="F6" s="188" t="s">
        <v>11</v>
      </c>
      <c r="G6" s="188" t="s">
        <v>11</v>
      </c>
      <c r="H6" s="188" t="s">
        <v>11</v>
      </c>
      <c r="I6" s="188" t="s">
        <v>11</v>
      </c>
      <c r="J6" s="188" t="s">
        <v>11</v>
      </c>
    </row>
    <row r="7" s="142" customFormat="1" ht="16.5" customHeight="1" spans="1:10">
      <c r="A7" s="187"/>
      <c r="B7" s="188" t="s">
        <v>11</v>
      </c>
      <c r="C7" s="188" t="s">
        <v>11</v>
      </c>
      <c r="D7" s="280" t="s">
        <v>11</v>
      </c>
      <c r="E7" s="188" t="s">
        <v>11</v>
      </c>
      <c r="F7" s="188" t="s">
        <v>11</v>
      </c>
      <c r="G7" s="188" t="s">
        <v>11</v>
      </c>
      <c r="H7" s="188" t="s">
        <v>11</v>
      </c>
      <c r="I7" s="188" t="s">
        <v>11</v>
      </c>
      <c r="J7" s="188" t="s">
        <v>11</v>
      </c>
    </row>
    <row r="8" s="142" customFormat="1" ht="21.75" customHeight="1" spans="1:10">
      <c r="A8" s="281" t="s">
        <v>96</v>
      </c>
      <c r="B8" s="280" t="s">
        <v>97</v>
      </c>
      <c r="C8" s="280" t="s">
        <v>98</v>
      </c>
      <c r="D8" s="280" t="s">
        <v>10</v>
      </c>
      <c r="E8" s="188" t="s">
        <v>12</v>
      </c>
      <c r="F8" s="188" t="s">
        <v>13</v>
      </c>
      <c r="G8" s="188" t="s">
        <v>19</v>
      </c>
      <c r="H8" s="188" t="s">
        <v>22</v>
      </c>
      <c r="I8" s="188" t="s">
        <v>25</v>
      </c>
      <c r="J8" s="188" t="s">
        <v>28</v>
      </c>
    </row>
    <row r="9" s="142" customFormat="1" ht="21.75" customHeight="1" spans="1:10">
      <c r="A9" s="281"/>
      <c r="B9" s="280" t="s">
        <v>11</v>
      </c>
      <c r="C9" s="280" t="s">
        <v>11</v>
      </c>
      <c r="D9" s="280" t="s">
        <v>99</v>
      </c>
      <c r="E9" s="191">
        <v>8202352.21</v>
      </c>
      <c r="F9" s="191">
        <v>2078442.14</v>
      </c>
      <c r="G9" s="191">
        <v>0</v>
      </c>
      <c r="H9" s="191">
        <v>0</v>
      </c>
      <c r="I9" s="191">
        <v>0</v>
      </c>
      <c r="J9" s="191"/>
    </row>
    <row r="10" s="142" customFormat="1" ht="24" customHeight="1" spans="1:10">
      <c r="A10" s="189" t="s">
        <v>100</v>
      </c>
      <c r="B10" s="190"/>
      <c r="C10" s="190"/>
      <c r="D10" s="190" t="s">
        <v>101</v>
      </c>
      <c r="E10" s="191">
        <v>5981035.9</v>
      </c>
      <c r="F10" s="191">
        <v>5981035.9</v>
      </c>
      <c r="G10" s="191">
        <v>0</v>
      </c>
      <c r="H10" s="191">
        <v>0</v>
      </c>
      <c r="I10" s="191">
        <v>0</v>
      </c>
      <c r="J10" s="191">
        <v>0</v>
      </c>
    </row>
    <row r="11" s="142" customFormat="1" ht="24" customHeight="1" spans="1:10">
      <c r="A11" s="189" t="s">
        <v>102</v>
      </c>
      <c r="B11" s="190"/>
      <c r="C11" s="190"/>
      <c r="D11" s="190" t="s">
        <v>103</v>
      </c>
      <c r="E11" s="191">
        <v>989085.49</v>
      </c>
      <c r="F11" s="191">
        <v>0</v>
      </c>
      <c r="G11" s="191">
        <v>989085.49</v>
      </c>
      <c r="H11" s="191">
        <v>0</v>
      </c>
      <c r="I11" s="191">
        <v>0</v>
      </c>
      <c r="J11" s="191">
        <v>0</v>
      </c>
    </row>
    <row r="12" s="142" customFormat="1" ht="24" customHeight="1" spans="1:10">
      <c r="A12" s="189" t="s">
        <v>104</v>
      </c>
      <c r="B12" s="190"/>
      <c r="C12" s="190"/>
      <c r="D12" s="190" t="s">
        <v>105</v>
      </c>
      <c r="E12" s="191">
        <v>342541.7</v>
      </c>
      <c r="F12" s="191">
        <v>0</v>
      </c>
      <c r="G12" s="191">
        <v>342541.7</v>
      </c>
      <c r="H12" s="191">
        <v>0</v>
      </c>
      <c r="I12" s="191">
        <v>0</v>
      </c>
      <c r="J12" s="191">
        <v>0</v>
      </c>
    </row>
    <row r="13" s="142" customFormat="1" ht="24" customHeight="1" spans="1:10">
      <c r="A13" s="189" t="s">
        <v>108</v>
      </c>
      <c r="B13" s="190"/>
      <c r="C13" s="190"/>
      <c r="D13" s="190" t="s">
        <v>109</v>
      </c>
      <c r="E13" s="191">
        <v>50000</v>
      </c>
      <c r="F13" s="191">
        <v>0</v>
      </c>
      <c r="G13" s="191">
        <v>50000</v>
      </c>
      <c r="H13" s="191">
        <v>0</v>
      </c>
      <c r="I13" s="191">
        <v>0</v>
      </c>
      <c r="J13" s="191">
        <v>0</v>
      </c>
    </row>
    <row r="14" s="142" customFormat="1" ht="24" customHeight="1" spans="1:10">
      <c r="A14" s="189" t="s">
        <v>110</v>
      </c>
      <c r="B14" s="190"/>
      <c r="C14" s="190"/>
      <c r="D14" s="190" t="s">
        <v>111</v>
      </c>
      <c r="E14" s="191">
        <v>387441.1</v>
      </c>
      <c r="F14" s="191">
        <v>0</v>
      </c>
      <c r="G14" s="191">
        <v>387441.1</v>
      </c>
      <c r="H14" s="191">
        <v>0</v>
      </c>
      <c r="I14" s="191">
        <v>0</v>
      </c>
      <c r="J14" s="191">
        <v>0</v>
      </c>
    </row>
    <row r="15" s="142" customFormat="1" ht="24" customHeight="1" spans="1:10">
      <c r="A15" s="189" t="s">
        <v>112</v>
      </c>
      <c r="B15" s="190"/>
      <c r="C15" s="190"/>
      <c r="D15" s="190" t="s">
        <v>113</v>
      </c>
      <c r="E15" s="191">
        <v>309373.85</v>
      </c>
      <c r="F15" s="191">
        <v>0</v>
      </c>
      <c r="G15" s="191">
        <v>309373.85</v>
      </c>
      <c r="H15" s="191">
        <v>0</v>
      </c>
      <c r="I15" s="191">
        <v>0</v>
      </c>
      <c r="J15" s="191">
        <v>0</v>
      </c>
    </row>
    <row r="16" s="142" customFormat="1" ht="24" customHeight="1" spans="1:10">
      <c r="A16" s="189" t="s">
        <v>114</v>
      </c>
      <c r="B16" s="190"/>
      <c r="C16" s="190"/>
      <c r="D16" s="190" t="s">
        <v>115</v>
      </c>
      <c r="E16" s="191">
        <v>12400</v>
      </c>
      <c r="F16" s="191">
        <v>12400</v>
      </c>
      <c r="G16" s="191">
        <v>0</v>
      </c>
      <c r="H16" s="191">
        <v>0</v>
      </c>
      <c r="I16" s="191">
        <v>0</v>
      </c>
      <c r="J16" s="191">
        <v>0</v>
      </c>
    </row>
    <row r="17" s="142" customFormat="1" ht="24" customHeight="1" spans="1:10">
      <c r="A17" s="189" t="s">
        <v>116</v>
      </c>
      <c r="B17" s="190"/>
      <c r="C17" s="190"/>
      <c r="D17" s="190" t="s">
        <v>117</v>
      </c>
      <c r="E17" s="191">
        <v>925216.64</v>
      </c>
      <c r="F17" s="191">
        <v>925216.64</v>
      </c>
      <c r="G17" s="191">
        <v>0</v>
      </c>
      <c r="H17" s="191">
        <v>0</v>
      </c>
      <c r="I17" s="191">
        <v>0</v>
      </c>
      <c r="J17" s="191">
        <v>0</v>
      </c>
    </row>
    <row r="18" s="142" customFormat="1" ht="24" customHeight="1" spans="1:10">
      <c r="A18" s="189" t="s">
        <v>118</v>
      </c>
      <c r="B18" s="190"/>
      <c r="C18" s="190"/>
      <c r="D18" s="190" t="s">
        <v>119</v>
      </c>
      <c r="E18" s="191">
        <v>288073.48</v>
      </c>
      <c r="F18" s="191">
        <v>288073.48</v>
      </c>
      <c r="G18" s="191">
        <v>0</v>
      </c>
      <c r="H18" s="191">
        <v>0</v>
      </c>
      <c r="I18" s="191">
        <v>0</v>
      </c>
      <c r="J18" s="191">
        <v>0</v>
      </c>
    </row>
    <row r="19" s="142" customFormat="1" ht="24" customHeight="1" spans="1:10">
      <c r="A19" s="189" t="s">
        <v>120</v>
      </c>
      <c r="B19" s="190"/>
      <c r="C19" s="190"/>
      <c r="D19" s="190" t="s">
        <v>121</v>
      </c>
      <c r="E19" s="191">
        <v>5652</v>
      </c>
      <c r="F19" s="191">
        <v>5652</v>
      </c>
      <c r="G19" s="191">
        <v>0</v>
      </c>
      <c r="H19" s="191">
        <v>0</v>
      </c>
      <c r="I19" s="191">
        <v>0</v>
      </c>
      <c r="J19" s="191">
        <v>0</v>
      </c>
    </row>
    <row r="20" s="142" customFormat="1" ht="24" customHeight="1" spans="1:10">
      <c r="A20" s="189" t="s">
        <v>122</v>
      </c>
      <c r="B20" s="190"/>
      <c r="C20" s="190"/>
      <c r="D20" s="190" t="s">
        <v>123</v>
      </c>
      <c r="E20" s="191">
        <v>362058.03</v>
      </c>
      <c r="F20" s="191">
        <v>362058.03</v>
      </c>
      <c r="G20" s="191">
        <v>0</v>
      </c>
      <c r="H20" s="191">
        <v>0</v>
      </c>
      <c r="I20" s="191">
        <v>0</v>
      </c>
      <c r="J20" s="191">
        <v>0</v>
      </c>
    </row>
    <row r="21" s="142" customFormat="1" ht="24" customHeight="1" spans="1:10">
      <c r="A21" s="189" t="s">
        <v>124</v>
      </c>
      <c r="B21" s="190"/>
      <c r="C21" s="190"/>
      <c r="D21" s="190" t="s">
        <v>125</v>
      </c>
      <c r="E21" s="191">
        <v>3604.8</v>
      </c>
      <c r="F21" s="191">
        <v>3604.8</v>
      </c>
      <c r="G21" s="191">
        <v>0</v>
      </c>
      <c r="H21" s="191">
        <v>0</v>
      </c>
      <c r="I21" s="191">
        <v>0</v>
      </c>
      <c r="J21" s="191">
        <v>0</v>
      </c>
    </row>
    <row r="22" s="142" customFormat="1" ht="24" customHeight="1" spans="1:10">
      <c r="A22" s="189" t="s">
        <v>126</v>
      </c>
      <c r="B22" s="190"/>
      <c r="C22" s="190"/>
      <c r="D22" s="190" t="s">
        <v>127</v>
      </c>
      <c r="E22" s="191">
        <v>31447.36</v>
      </c>
      <c r="F22" s="191">
        <v>31447.36</v>
      </c>
      <c r="G22" s="191">
        <v>0</v>
      </c>
      <c r="H22" s="191">
        <v>0</v>
      </c>
      <c r="I22" s="191">
        <v>0</v>
      </c>
      <c r="J22" s="191">
        <v>0</v>
      </c>
    </row>
    <row r="23" ht="24" customHeight="1" spans="1:10">
      <c r="A23" s="189" t="s">
        <v>128</v>
      </c>
      <c r="B23" s="190"/>
      <c r="C23" s="190"/>
      <c r="D23" s="190" t="s">
        <v>129</v>
      </c>
      <c r="E23" s="191">
        <v>592864</v>
      </c>
      <c r="F23" s="191">
        <v>592864</v>
      </c>
      <c r="G23" s="191">
        <v>0</v>
      </c>
      <c r="H23" s="191">
        <v>0</v>
      </c>
      <c r="I23" s="191">
        <v>0</v>
      </c>
      <c r="J23" s="191">
        <v>0</v>
      </c>
    </row>
    <row r="24" s="142" customFormat="1" ht="20.25" customHeight="1" spans="1:10">
      <c r="A24" s="282" t="s">
        <v>138</v>
      </c>
      <c r="B24" s="282"/>
      <c r="C24" s="282"/>
      <c r="D24" s="282"/>
      <c r="E24" s="282"/>
      <c r="F24" s="282"/>
      <c r="G24" s="282"/>
      <c r="H24" s="282"/>
      <c r="I24" s="282"/>
      <c r="J24" s="282"/>
    </row>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19.9" customHeight="1"/>
    <row r="168" ht="19.9" customHeight="1"/>
    <row r="169" ht="19.9" customHeight="1"/>
    <row r="170" ht="19.9" customHeight="1"/>
  </sheetData>
  <mergeCells count="2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scale="92"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abSelected="1" zoomScaleSheetLayoutView="60" workbookViewId="0">
      <selection activeCell="Q15" sqref="Q15"/>
    </sheetView>
  </sheetViews>
  <sheetFormatPr defaultColWidth="9" defaultRowHeight="14.25"/>
  <cols>
    <col min="1" max="1" width="27.375" style="142" customWidth="1"/>
    <col min="2" max="2" width="5.375" style="142" customWidth="1"/>
    <col min="3" max="3" width="14.875" style="142" customWidth="1"/>
    <col min="4" max="4" width="45.25" style="142" customWidth="1"/>
    <col min="5" max="5" width="6" style="142" customWidth="1"/>
    <col min="6" max="7" width="14.875" style="142" customWidth="1"/>
    <col min="8" max="9" width="11.875" style="142" customWidth="1"/>
    <col min="10" max="16384" width="9" style="142"/>
  </cols>
  <sheetData>
    <row r="1" ht="25.5" customHeight="1" spans="1:9">
      <c r="A1" s="182"/>
      <c r="B1" s="182"/>
      <c r="C1" s="182"/>
      <c r="D1" s="183" t="s">
        <v>139</v>
      </c>
      <c r="E1" s="182"/>
      <c r="F1" s="182"/>
      <c r="G1" s="182"/>
      <c r="H1" s="182"/>
      <c r="I1" s="182"/>
    </row>
    <row r="2" s="175" customFormat="1" ht="18" customHeight="1" spans="1:9">
      <c r="A2" s="182"/>
      <c r="B2" s="182"/>
      <c r="C2" s="182"/>
      <c r="D2" s="182"/>
      <c r="E2" s="182"/>
      <c r="F2" s="182"/>
      <c r="G2" s="182"/>
      <c r="H2" s="182"/>
      <c r="I2" s="195" t="s">
        <v>140</v>
      </c>
    </row>
    <row r="3" s="175" customFormat="1" ht="18" customHeight="1" spans="1:9">
      <c r="A3" s="184" t="s">
        <v>2</v>
      </c>
      <c r="B3" s="182"/>
      <c r="C3" s="182"/>
      <c r="D3" s="112"/>
      <c r="E3" s="182"/>
      <c r="F3" s="182"/>
      <c r="G3" s="182"/>
      <c r="H3" s="182"/>
      <c r="I3" s="195" t="s">
        <v>3</v>
      </c>
    </row>
    <row r="4" ht="18" customHeight="1" spans="1:9">
      <c r="A4" s="267" t="s">
        <v>141</v>
      </c>
      <c r="B4" s="268"/>
      <c r="C4" s="268"/>
      <c r="D4" s="268" t="s">
        <v>142</v>
      </c>
      <c r="E4" s="268"/>
      <c r="F4" s="268" t="s">
        <v>11</v>
      </c>
      <c r="G4" s="268" t="s">
        <v>11</v>
      </c>
      <c r="H4" s="268"/>
      <c r="I4" s="268" t="s">
        <v>11</v>
      </c>
    </row>
    <row r="5" ht="39.75" customHeight="1" spans="1:9">
      <c r="A5" s="269" t="s">
        <v>143</v>
      </c>
      <c r="B5" s="270" t="s">
        <v>7</v>
      </c>
      <c r="C5" s="270" t="s">
        <v>144</v>
      </c>
      <c r="D5" s="270" t="s">
        <v>145</v>
      </c>
      <c r="E5" s="270" t="s">
        <v>7</v>
      </c>
      <c r="F5" s="271" t="s">
        <v>99</v>
      </c>
      <c r="G5" s="270" t="s">
        <v>146</v>
      </c>
      <c r="H5" s="115" t="s">
        <v>147</v>
      </c>
      <c r="I5" s="115" t="s">
        <v>148</v>
      </c>
    </row>
    <row r="6" ht="18" customHeight="1" spans="1:9">
      <c r="A6" s="269"/>
      <c r="B6" s="270" t="s">
        <v>11</v>
      </c>
      <c r="C6" s="270" t="s">
        <v>11</v>
      </c>
      <c r="D6" s="270" t="s">
        <v>11</v>
      </c>
      <c r="E6" s="270" t="s">
        <v>11</v>
      </c>
      <c r="F6" s="271" t="s">
        <v>94</v>
      </c>
      <c r="G6" s="270" t="s">
        <v>146</v>
      </c>
      <c r="H6" s="115"/>
      <c r="I6" s="115"/>
    </row>
    <row r="7" ht="18" customHeight="1" spans="1:9">
      <c r="A7" s="272" t="s">
        <v>149</v>
      </c>
      <c r="B7" s="271" t="s">
        <v>11</v>
      </c>
      <c r="C7" s="271" t="s">
        <v>12</v>
      </c>
      <c r="D7" s="271" t="s">
        <v>149</v>
      </c>
      <c r="E7" s="271" t="s">
        <v>11</v>
      </c>
      <c r="F7" s="271" t="s">
        <v>13</v>
      </c>
      <c r="G7" s="271" t="s">
        <v>19</v>
      </c>
      <c r="H7" s="271" t="s">
        <v>22</v>
      </c>
      <c r="I7" s="271" t="s">
        <v>25</v>
      </c>
    </row>
    <row r="8" ht="18" customHeight="1" spans="1:9">
      <c r="A8" s="273" t="s">
        <v>150</v>
      </c>
      <c r="B8" s="271" t="s">
        <v>12</v>
      </c>
      <c r="C8" s="191">
        <v>10280794.35</v>
      </c>
      <c r="D8" s="190" t="s">
        <v>15</v>
      </c>
      <c r="E8" s="271">
        <v>33</v>
      </c>
      <c r="F8" s="191">
        <v>8059478.04</v>
      </c>
      <c r="G8" s="191">
        <v>8059478.04</v>
      </c>
      <c r="H8" s="191">
        <v>0</v>
      </c>
      <c r="I8" s="191">
        <v>0</v>
      </c>
    </row>
    <row r="9" ht="18" customHeight="1" spans="1:9">
      <c r="A9" s="273" t="s">
        <v>151</v>
      </c>
      <c r="B9" s="271" t="s">
        <v>13</v>
      </c>
      <c r="C9" s="191">
        <v>0</v>
      </c>
      <c r="D9" s="190" t="s">
        <v>17</v>
      </c>
      <c r="E9" s="271">
        <v>34</v>
      </c>
      <c r="F9" s="191">
        <v>0</v>
      </c>
      <c r="G9" s="191">
        <v>0</v>
      </c>
      <c r="H9" s="191">
        <v>0</v>
      </c>
      <c r="I9" s="191">
        <v>0</v>
      </c>
    </row>
    <row r="10" ht="18" customHeight="1" spans="1:9">
      <c r="A10" s="273" t="s">
        <v>152</v>
      </c>
      <c r="B10" s="271" t="s">
        <v>19</v>
      </c>
      <c r="C10" s="192">
        <v>0</v>
      </c>
      <c r="D10" s="190" t="s">
        <v>20</v>
      </c>
      <c r="E10" s="271">
        <v>35</v>
      </c>
      <c r="F10" s="191">
        <v>0</v>
      </c>
      <c r="G10" s="191">
        <v>0</v>
      </c>
      <c r="H10" s="191">
        <v>0</v>
      </c>
      <c r="I10" s="191">
        <v>0</v>
      </c>
    </row>
    <row r="11" ht="18" customHeight="1" spans="1:9">
      <c r="A11" s="273" t="s">
        <v>11</v>
      </c>
      <c r="B11" s="271" t="s">
        <v>22</v>
      </c>
      <c r="C11" s="192"/>
      <c r="D11" s="190" t="s">
        <v>23</v>
      </c>
      <c r="E11" s="271">
        <v>36</v>
      </c>
      <c r="F11" s="191">
        <v>0</v>
      </c>
      <c r="G11" s="191">
        <v>0</v>
      </c>
      <c r="H11" s="191">
        <v>0</v>
      </c>
      <c r="I11" s="191">
        <v>0</v>
      </c>
    </row>
    <row r="12" ht="18" customHeight="1" spans="1:9">
      <c r="A12" s="273" t="s">
        <v>11</v>
      </c>
      <c r="B12" s="271" t="s">
        <v>25</v>
      </c>
      <c r="C12" s="192"/>
      <c r="D12" s="190" t="s">
        <v>26</v>
      </c>
      <c r="E12" s="271">
        <v>37</v>
      </c>
      <c r="F12" s="191">
        <v>0</v>
      </c>
      <c r="G12" s="191">
        <v>0</v>
      </c>
      <c r="H12" s="191">
        <v>0</v>
      </c>
      <c r="I12" s="191">
        <v>0</v>
      </c>
    </row>
    <row r="13" ht="18" customHeight="1" spans="1:9">
      <c r="A13" s="273" t="s">
        <v>11</v>
      </c>
      <c r="B13" s="271" t="s">
        <v>28</v>
      </c>
      <c r="C13" s="192"/>
      <c r="D13" s="190" t="s">
        <v>29</v>
      </c>
      <c r="E13" s="271">
        <v>38</v>
      </c>
      <c r="F13" s="191">
        <v>0</v>
      </c>
      <c r="G13" s="191">
        <v>0</v>
      </c>
      <c r="H13" s="191">
        <v>0</v>
      </c>
      <c r="I13" s="191">
        <v>0</v>
      </c>
    </row>
    <row r="14" ht="18" customHeight="1" spans="1:9">
      <c r="A14" s="273" t="s">
        <v>11</v>
      </c>
      <c r="B14" s="271" t="s">
        <v>31</v>
      </c>
      <c r="C14" s="192"/>
      <c r="D14" s="190" t="s">
        <v>32</v>
      </c>
      <c r="E14" s="271">
        <v>39</v>
      </c>
      <c r="F14" s="191">
        <v>0</v>
      </c>
      <c r="G14" s="191">
        <v>0</v>
      </c>
      <c r="H14" s="191">
        <v>0</v>
      </c>
      <c r="I14" s="191">
        <v>0</v>
      </c>
    </row>
    <row r="15" ht="18" customHeight="1" spans="1:9">
      <c r="A15" s="273" t="s">
        <v>11</v>
      </c>
      <c r="B15" s="271" t="s">
        <v>34</v>
      </c>
      <c r="C15" s="192"/>
      <c r="D15" s="190" t="s">
        <v>35</v>
      </c>
      <c r="E15" s="271">
        <v>40</v>
      </c>
      <c r="F15" s="191">
        <v>1231342.12</v>
      </c>
      <c r="G15" s="191">
        <v>1231342.12</v>
      </c>
      <c r="H15" s="191">
        <v>0</v>
      </c>
      <c r="I15" s="191">
        <v>0</v>
      </c>
    </row>
    <row r="16" ht="18" customHeight="1" spans="1:9">
      <c r="A16" s="273" t="s">
        <v>11</v>
      </c>
      <c r="B16" s="271" t="s">
        <v>36</v>
      </c>
      <c r="C16" s="192"/>
      <c r="D16" s="190" t="s">
        <v>37</v>
      </c>
      <c r="E16" s="271">
        <v>41</v>
      </c>
      <c r="F16" s="191">
        <v>397110.19</v>
      </c>
      <c r="G16" s="191">
        <v>397110.19</v>
      </c>
      <c r="H16" s="191">
        <v>0</v>
      </c>
      <c r="I16" s="191">
        <v>0</v>
      </c>
    </row>
    <row r="17" ht="18" customHeight="1" spans="1:9">
      <c r="A17" s="273" t="s">
        <v>11</v>
      </c>
      <c r="B17" s="271" t="s">
        <v>38</v>
      </c>
      <c r="C17" s="192"/>
      <c r="D17" s="190" t="s">
        <v>39</v>
      </c>
      <c r="E17" s="271">
        <v>42</v>
      </c>
      <c r="F17" s="191">
        <v>0</v>
      </c>
      <c r="G17" s="191">
        <v>0</v>
      </c>
      <c r="H17" s="191">
        <v>0</v>
      </c>
      <c r="I17" s="191">
        <v>0</v>
      </c>
    </row>
    <row r="18" ht="18" customHeight="1" spans="1:9">
      <c r="A18" s="273" t="s">
        <v>11</v>
      </c>
      <c r="B18" s="271" t="s">
        <v>40</v>
      </c>
      <c r="C18" s="192"/>
      <c r="D18" s="190" t="s">
        <v>41</v>
      </c>
      <c r="E18" s="271">
        <v>43</v>
      </c>
      <c r="F18" s="191">
        <v>0</v>
      </c>
      <c r="G18" s="191">
        <v>0</v>
      </c>
      <c r="H18" s="191">
        <v>0</v>
      </c>
      <c r="I18" s="191">
        <v>0</v>
      </c>
    </row>
    <row r="19" ht="18" customHeight="1" spans="1:9">
      <c r="A19" s="273" t="s">
        <v>11</v>
      </c>
      <c r="B19" s="271" t="s">
        <v>42</v>
      </c>
      <c r="C19" s="192"/>
      <c r="D19" s="190" t="s">
        <v>43</v>
      </c>
      <c r="E19" s="271">
        <v>44</v>
      </c>
      <c r="F19" s="191">
        <v>0</v>
      </c>
      <c r="G19" s="191">
        <v>0</v>
      </c>
      <c r="H19" s="191">
        <v>0</v>
      </c>
      <c r="I19" s="191">
        <v>0</v>
      </c>
    </row>
    <row r="20" ht="18" customHeight="1" spans="1:9">
      <c r="A20" s="273" t="s">
        <v>11</v>
      </c>
      <c r="B20" s="271" t="s">
        <v>44</v>
      </c>
      <c r="C20" s="192"/>
      <c r="D20" s="190" t="s">
        <v>45</v>
      </c>
      <c r="E20" s="271">
        <v>45</v>
      </c>
      <c r="F20" s="191">
        <v>0</v>
      </c>
      <c r="G20" s="191">
        <v>0</v>
      </c>
      <c r="H20" s="191">
        <v>0</v>
      </c>
      <c r="I20" s="191">
        <v>0</v>
      </c>
    </row>
    <row r="21" ht="18" customHeight="1" spans="1:9">
      <c r="A21" s="273" t="s">
        <v>11</v>
      </c>
      <c r="B21" s="271" t="s">
        <v>46</v>
      </c>
      <c r="C21" s="192"/>
      <c r="D21" s="190" t="s">
        <v>47</v>
      </c>
      <c r="E21" s="271">
        <v>46</v>
      </c>
      <c r="F21" s="191">
        <v>0</v>
      </c>
      <c r="G21" s="191">
        <v>0</v>
      </c>
      <c r="H21" s="191">
        <v>0</v>
      </c>
      <c r="I21" s="191">
        <v>0</v>
      </c>
    </row>
    <row r="22" ht="18" customHeight="1" spans="1:9">
      <c r="A22" s="273" t="s">
        <v>11</v>
      </c>
      <c r="B22" s="271" t="s">
        <v>48</v>
      </c>
      <c r="C22" s="192"/>
      <c r="D22" s="190" t="s">
        <v>49</v>
      </c>
      <c r="E22" s="271">
        <v>47</v>
      </c>
      <c r="F22" s="191">
        <v>0</v>
      </c>
      <c r="G22" s="191">
        <v>0</v>
      </c>
      <c r="H22" s="191">
        <v>0</v>
      </c>
      <c r="I22" s="191">
        <v>0</v>
      </c>
    </row>
    <row r="23" ht="18" customHeight="1" spans="1:9">
      <c r="A23" s="273" t="s">
        <v>11</v>
      </c>
      <c r="B23" s="271" t="s">
        <v>50</v>
      </c>
      <c r="C23" s="192"/>
      <c r="D23" s="190" t="s">
        <v>51</v>
      </c>
      <c r="E23" s="271">
        <v>48</v>
      </c>
      <c r="F23" s="191">
        <v>0</v>
      </c>
      <c r="G23" s="191">
        <v>0</v>
      </c>
      <c r="H23" s="191">
        <v>0</v>
      </c>
      <c r="I23" s="191">
        <v>0</v>
      </c>
    </row>
    <row r="24" ht="18" customHeight="1" spans="1:9">
      <c r="A24" s="273" t="s">
        <v>11</v>
      </c>
      <c r="B24" s="271" t="s">
        <v>52</v>
      </c>
      <c r="C24" s="192"/>
      <c r="D24" s="190" t="s">
        <v>53</v>
      </c>
      <c r="E24" s="271">
        <v>49</v>
      </c>
      <c r="F24" s="191">
        <v>0</v>
      </c>
      <c r="G24" s="191">
        <v>0</v>
      </c>
      <c r="H24" s="191">
        <v>0</v>
      </c>
      <c r="I24" s="191">
        <v>0</v>
      </c>
    </row>
    <row r="25" ht="18" customHeight="1" spans="1:9">
      <c r="A25" s="273" t="s">
        <v>11</v>
      </c>
      <c r="B25" s="271" t="s">
        <v>54</v>
      </c>
      <c r="C25" s="192"/>
      <c r="D25" s="190" t="s">
        <v>55</v>
      </c>
      <c r="E25" s="271">
        <v>50</v>
      </c>
      <c r="F25" s="191">
        <v>0</v>
      </c>
      <c r="G25" s="191">
        <v>0</v>
      </c>
      <c r="H25" s="191">
        <v>0</v>
      </c>
      <c r="I25" s="191">
        <v>0</v>
      </c>
    </row>
    <row r="26" ht="18" customHeight="1" spans="1:9">
      <c r="A26" s="273" t="s">
        <v>11</v>
      </c>
      <c r="B26" s="271" t="s">
        <v>56</v>
      </c>
      <c r="C26" s="192"/>
      <c r="D26" s="190" t="s">
        <v>57</v>
      </c>
      <c r="E26" s="271">
        <v>51</v>
      </c>
      <c r="F26" s="191">
        <v>592864</v>
      </c>
      <c r="G26" s="191">
        <v>592864</v>
      </c>
      <c r="H26" s="191">
        <v>0</v>
      </c>
      <c r="I26" s="191">
        <v>0</v>
      </c>
    </row>
    <row r="27" ht="18" customHeight="1" spans="1:9">
      <c r="A27" s="273" t="s">
        <v>11</v>
      </c>
      <c r="B27" s="271" t="s">
        <v>58</v>
      </c>
      <c r="C27" s="192"/>
      <c r="D27" s="190" t="s">
        <v>59</v>
      </c>
      <c r="E27" s="271">
        <v>52</v>
      </c>
      <c r="F27" s="191">
        <v>0</v>
      </c>
      <c r="G27" s="191">
        <v>0</v>
      </c>
      <c r="H27" s="191">
        <v>0</v>
      </c>
      <c r="I27" s="191">
        <v>0</v>
      </c>
    </row>
    <row r="28" ht="18" customHeight="1" spans="1:9">
      <c r="A28" s="273" t="s">
        <v>11</v>
      </c>
      <c r="B28" s="271" t="s">
        <v>60</v>
      </c>
      <c r="C28" s="192"/>
      <c r="D28" s="190" t="s">
        <v>61</v>
      </c>
      <c r="E28" s="271">
        <v>53</v>
      </c>
      <c r="F28" s="191">
        <v>0</v>
      </c>
      <c r="G28" s="191">
        <v>0</v>
      </c>
      <c r="H28" s="191">
        <v>0</v>
      </c>
      <c r="I28" s="191">
        <v>0</v>
      </c>
    </row>
    <row r="29" ht="18" customHeight="1" spans="1:9">
      <c r="A29" s="273" t="s">
        <v>11</v>
      </c>
      <c r="B29" s="271" t="s">
        <v>62</v>
      </c>
      <c r="C29" s="192"/>
      <c r="D29" s="190" t="s">
        <v>63</v>
      </c>
      <c r="E29" s="271">
        <v>54</v>
      </c>
      <c r="F29" s="191">
        <v>0</v>
      </c>
      <c r="G29" s="191">
        <v>0</v>
      </c>
      <c r="H29" s="191">
        <v>0</v>
      </c>
      <c r="I29" s="191">
        <v>0</v>
      </c>
    </row>
    <row r="30" ht="18" customHeight="1" spans="1:9">
      <c r="A30" s="273" t="s">
        <v>11</v>
      </c>
      <c r="B30" s="271" t="s">
        <v>64</v>
      </c>
      <c r="C30" s="192"/>
      <c r="D30" s="190" t="s">
        <v>65</v>
      </c>
      <c r="E30" s="271">
        <v>55</v>
      </c>
      <c r="F30" s="191">
        <v>0</v>
      </c>
      <c r="G30" s="191">
        <v>0</v>
      </c>
      <c r="H30" s="191">
        <v>0</v>
      </c>
      <c r="I30" s="191">
        <v>0</v>
      </c>
    </row>
    <row r="31" ht="18" customHeight="1" spans="1:9">
      <c r="A31" s="273"/>
      <c r="B31" s="271" t="s">
        <v>66</v>
      </c>
      <c r="C31" s="192"/>
      <c r="D31" s="190" t="s">
        <v>67</v>
      </c>
      <c r="E31" s="271">
        <v>56</v>
      </c>
      <c r="F31" s="191">
        <v>0</v>
      </c>
      <c r="G31" s="191">
        <v>0</v>
      </c>
      <c r="H31" s="191">
        <v>0</v>
      </c>
      <c r="I31" s="191">
        <v>0</v>
      </c>
    </row>
    <row r="32" ht="18" customHeight="1" spans="1:9">
      <c r="A32" s="273"/>
      <c r="B32" s="271" t="s">
        <v>68</v>
      </c>
      <c r="C32" s="192"/>
      <c r="D32" s="274" t="s">
        <v>69</v>
      </c>
      <c r="E32" s="271">
        <v>57</v>
      </c>
      <c r="F32" s="191">
        <v>0</v>
      </c>
      <c r="G32" s="191">
        <v>0</v>
      </c>
      <c r="H32" s="191">
        <v>0</v>
      </c>
      <c r="I32" s="191">
        <v>0</v>
      </c>
    </row>
    <row r="33" ht="18" customHeight="1" spans="1:9">
      <c r="A33" s="273"/>
      <c r="B33" s="271" t="s">
        <v>70</v>
      </c>
      <c r="C33" s="192"/>
      <c r="D33" s="274" t="s">
        <v>71</v>
      </c>
      <c r="E33" s="271">
        <v>58</v>
      </c>
      <c r="F33" s="191">
        <v>0</v>
      </c>
      <c r="G33" s="191">
        <v>0</v>
      </c>
      <c r="H33" s="191">
        <v>0</v>
      </c>
      <c r="I33" s="191">
        <v>0</v>
      </c>
    </row>
    <row r="34" ht="18" customHeight="1" spans="1:9">
      <c r="A34" s="272" t="s">
        <v>72</v>
      </c>
      <c r="B34" s="271" t="s">
        <v>73</v>
      </c>
      <c r="C34" s="191">
        <v>10280794.35</v>
      </c>
      <c r="D34" s="271" t="s">
        <v>74</v>
      </c>
      <c r="E34" s="271">
        <v>59</v>
      </c>
      <c r="F34" s="192">
        <v>10280794.35</v>
      </c>
      <c r="G34" s="192">
        <v>10280794.35</v>
      </c>
      <c r="H34" s="192">
        <v>0</v>
      </c>
      <c r="I34" s="192">
        <v>0</v>
      </c>
    </row>
    <row r="35" ht="18" customHeight="1" spans="1:9">
      <c r="A35" s="273" t="s">
        <v>153</v>
      </c>
      <c r="B35" s="271" t="s">
        <v>76</v>
      </c>
      <c r="C35" s="191">
        <v>29910.94</v>
      </c>
      <c r="D35" s="274" t="s">
        <v>154</v>
      </c>
      <c r="E35" s="271">
        <v>60</v>
      </c>
      <c r="F35" s="192">
        <v>29910.94</v>
      </c>
      <c r="G35" s="192">
        <v>29910.94</v>
      </c>
      <c r="H35" s="192">
        <v>0</v>
      </c>
      <c r="I35" s="192">
        <v>0</v>
      </c>
    </row>
    <row r="36" ht="17.25" customHeight="1" spans="1:9">
      <c r="A36" s="273" t="s">
        <v>150</v>
      </c>
      <c r="B36" s="271" t="s">
        <v>79</v>
      </c>
      <c r="C36" s="191">
        <v>29910.94</v>
      </c>
      <c r="D36" s="274"/>
      <c r="E36" s="271">
        <v>61</v>
      </c>
      <c r="F36" s="192"/>
      <c r="G36" s="192"/>
      <c r="H36" s="192"/>
      <c r="I36" s="192"/>
    </row>
    <row r="37" ht="17.25" customHeight="1" spans="1:9">
      <c r="A37" s="273" t="s">
        <v>151</v>
      </c>
      <c r="B37" s="271" t="s">
        <v>82</v>
      </c>
      <c r="C37" s="191">
        <v>0</v>
      </c>
      <c r="D37" s="274" t="s">
        <v>11</v>
      </c>
      <c r="E37" s="271">
        <v>62</v>
      </c>
      <c r="F37" s="192"/>
      <c r="G37" s="192"/>
      <c r="H37" s="192"/>
      <c r="I37" s="192"/>
    </row>
    <row r="38" spans="1:9">
      <c r="A38" s="273" t="s">
        <v>152</v>
      </c>
      <c r="B38" s="271" t="s">
        <v>155</v>
      </c>
      <c r="C38" s="191">
        <v>0</v>
      </c>
      <c r="D38" s="274"/>
      <c r="E38" s="271">
        <v>63</v>
      </c>
      <c r="F38" s="192"/>
      <c r="G38" s="192"/>
      <c r="H38" s="192"/>
      <c r="I38" s="192"/>
    </row>
    <row r="39" ht="17.25" customHeight="1" spans="1:9">
      <c r="A39" s="272" t="s">
        <v>81</v>
      </c>
      <c r="B39" s="271" t="s">
        <v>156</v>
      </c>
      <c r="C39" s="191">
        <v>10310705.29</v>
      </c>
      <c r="D39" s="271" t="s">
        <v>81</v>
      </c>
      <c r="E39" s="271">
        <v>64</v>
      </c>
      <c r="F39" s="191">
        <v>10310705.29</v>
      </c>
      <c r="G39" s="191">
        <v>10310705.29</v>
      </c>
      <c r="H39" s="191">
        <v>0</v>
      </c>
      <c r="I39" s="191">
        <v>0</v>
      </c>
    </row>
    <row r="40" spans="1:9">
      <c r="A40" s="275" t="s">
        <v>157</v>
      </c>
      <c r="B40" s="276"/>
      <c r="C40" s="276"/>
      <c r="D40" s="276"/>
      <c r="E40" s="276"/>
      <c r="F40" s="276"/>
      <c r="G40" s="276"/>
      <c r="H40" s="276"/>
      <c r="I40" s="276"/>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3"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7"/>
  <sheetViews>
    <sheetView tabSelected="1" zoomScale="115" zoomScaleNormal="115" zoomScaleSheetLayoutView="60" workbookViewId="0">
      <selection activeCell="Q15" sqref="Q15"/>
    </sheetView>
  </sheetViews>
  <sheetFormatPr defaultColWidth="9" defaultRowHeight="14.25" customHeight="1"/>
  <cols>
    <col min="1" max="3" width="3.75" style="224" customWidth="1"/>
    <col min="4" max="4" width="26.625" style="224" customWidth="1"/>
    <col min="5" max="5" width="8.375" style="224" customWidth="1"/>
    <col min="6" max="6" width="7.5" style="224" customWidth="1"/>
    <col min="7" max="7" width="8.75" style="224" customWidth="1"/>
    <col min="8" max="8" width="12.125" style="224" customWidth="1"/>
    <col min="9" max="10" width="11.125" style="224" customWidth="1"/>
    <col min="11" max="11" width="12.125" style="224" customWidth="1"/>
    <col min="12" max="13" width="11.125" style="224" customWidth="1"/>
    <col min="14" max="14" width="10.125" style="224" customWidth="1"/>
    <col min="15" max="15" width="11.125" style="224" customWidth="1"/>
    <col min="16" max="16" width="8.375" style="224" customWidth="1"/>
    <col min="17" max="17" width="7.5" style="224" customWidth="1"/>
    <col min="18" max="19" width="8.375" style="224" customWidth="1"/>
    <col min="20" max="20" width="7.125" style="224" customWidth="1"/>
    <col min="21" max="16384" width="9" style="224"/>
  </cols>
  <sheetData>
    <row r="1" ht="36" customHeight="1" spans="1:20">
      <c r="A1" s="225" t="s">
        <v>158</v>
      </c>
      <c r="B1" s="225"/>
      <c r="C1" s="225"/>
      <c r="D1" s="225"/>
      <c r="E1" s="225"/>
      <c r="F1" s="225"/>
      <c r="G1" s="225"/>
      <c r="H1" s="225"/>
      <c r="I1" s="225"/>
      <c r="J1" s="225"/>
      <c r="K1" s="225"/>
      <c r="L1" s="225"/>
      <c r="M1" s="225"/>
      <c r="N1" s="225"/>
      <c r="O1" s="225"/>
      <c r="P1" s="225"/>
      <c r="Q1" s="225"/>
      <c r="R1" s="225"/>
      <c r="S1" s="225"/>
      <c r="T1" s="225"/>
    </row>
    <row r="2" ht="19.5" customHeight="1" spans="1:20">
      <c r="A2" s="226"/>
      <c r="B2" s="226"/>
      <c r="C2" s="226"/>
      <c r="D2" s="226"/>
      <c r="E2" s="226"/>
      <c r="F2" s="226"/>
      <c r="G2" s="226"/>
      <c r="H2" s="226"/>
      <c r="I2" s="226"/>
      <c r="J2" s="226"/>
      <c r="K2" s="226"/>
      <c r="L2" s="226"/>
      <c r="M2" s="226"/>
      <c r="N2" s="226"/>
      <c r="O2" s="226"/>
      <c r="P2" s="246"/>
      <c r="Q2" s="259"/>
      <c r="R2" s="259"/>
      <c r="S2" s="88" t="s">
        <v>159</v>
      </c>
      <c r="T2" s="88"/>
    </row>
    <row r="3" s="220" customFormat="1" ht="19.5" customHeight="1" spans="1:20">
      <c r="A3" s="184" t="s">
        <v>2</v>
      </c>
      <c r="B3" s="184"/>
      <c r="C3" s="184"/>
      <c r="D3" s="227"/>
      <c r="E3" s="227"/>
      <c r="F3" s="227"/>
      <c r="G3" s="227"/>
      <c r="H3" s="227"/>
      <c r="I3" s="247"/>
      <c r="J3" s="247"/>
      <c r="K3" s="248"/>
      <c r="L3" s="248"/>
      <c r="M3" s="248"/>
      <c r="N3" s="249"/>
      <c r="O3" s="249"/>
      <c r="P3" s="250"/>
      <c r="Q3" s="260"/>
      <c r="R3" s="260"/>
      <c r="S3" s="206" t="s">
        <v>160</v>
      </c>
      <c r="T3" s="206"/>
    </row>
    <row r="4" s="221" customFormat="1" ht="39.75" customHeight="1" spans="1:20">
      <c r="A4" s="228" t="s">
        <v>6</v>
      </c>
      <c r="B4" s="228"/>
      <c r="C4" s="228"/>
      <c r="D4" s="228"/>
      <c r="E4" s="228" t="s">
        <v>161</v>
      </c>
      <c r="F4" s="228"/>
      <c r="G4" s="228"/>
      <c r="H4" s="229" t="s">
        <v>162</v>
      </c>
      <c r="I4" s="251"/>
      <c r="J4" s="252"/>
      <c r="K4" s="228" t="s">
        <v>163</v>
      </c>
      <c r="L4" s="228"/>
      <c r="M4" s="228"/>
      <c r="N4" s="228"/>
      <c r="O4" s="228"/>
      <c r="P4" s="253" t="s">
        <v>80</v>
      </c>
      <c r="Q4" s="253"/>
      <c r="R4" s="253"/>
      <c r="S4" s="253"/>
      <c r="T4" s="253"/>
    </row>
    <row r="5" s="222" customFormat="1" ht="26.25" customHeight="1" spans="1:20">
      <c r="A5" s="230" t="s">
        <v>164</v>
      </c>
      <c r="B5" s="231"/>
      <c r="C5" s="232"/>
      <c r="D5" s="233" t="s">
        <v>93</v>
      </c>
      <c r="E5" s="233" t="s">
        <v>99</v>
      </c>
      <c r="F5" s="233" t="s">
        <v>165</v>
      </c>
      <c r="G5" s="233" t="s">
        <v>166</v>
      </c>
      <c r="H5" s="234" t="s">
        <v>99</v>
      </c>
      <c r="I5" s="234" t="s">
        <v>133</v>
      </c>
      <c r="J5" s="233" t="s">
        <v>134</v>
      </c>
      <c r="K5" s="254" t="s">
        <v>99</v>
      </c>
      <c r="L5" s="229" t="s">
        <v>133</v>
      </c>
      <c r="M5" s="251"/>
      <c r="N5" s="255"/>
      <c r="O5" s="228" t="s">
        <v>134</v>
      </c>
      <c r="P5" s="256" t="s">
        <v>99</v>
      </c>
      <c r="Q5" s="253" t="s">
        <v>165</v>
      </c>
      <c r="R5" s="261" t="s">
        <v>166</v>
      </c>
      <c r="S5" s="262"/>
      <c r="T5" s="263"/>
    </row>
    <row r="6" s="222" customFormat="1" ht="36" customHeight="1" spans="1:20">
      <c r="A6" s="235"/>
      <c r="B6" s="236"/>
      <c r="C6" s="237"/>
      <c r="D6" s="238"/>
      <c r="E6" s="238"/>
      <c r="F6" s="238"/>
      <c r="G6" s="238"/>
      <c r="H6" s="178"/>
      <c r="I6" s="178"/>
      <c r="J6" s="238"/>
      <c r="K6" s="254"/>
      <c r="L6" s="178" t="s">
        <v>94</v>
      </c>
      <c r="M6" s="178" t="s">
        <v>167</v>
      </c>
      <c r="N6" s="178" t="s">
        <v>168</v>
      </c>
      <c r="O6" s="228"/>
      <c r="P6" s="256"/>
      <c r="Q6" s="253"/>
      <c r="R6" s="178" t="s">
        <v>94</v>
      </c>
      <c r="S6" s="264" t="s">
        <v>169</v>
      </c>
      <c r="T6" s="265" t="s">
        <v>170</v>
      </c>
    </row>
    <row r="7" s="222" customFormat="1" ht="22.5" customHeight="1" spans="1:20">
      <c r="A7" s="228" t="s">
        <v>96</v>
      </c>
      <c r="B7" s="228" t="s">
        <v>97</v>
      </c>
      <c r="C7" s="228" t="s">
        <v>98</v>
      </c>
      <c r="D7" s="228" t="s">
        <v>10</v>
      </c>
      <c r="E7" s="228">
        <v>1</v>
      </c>
      <c r="F7" s="228">
        <v>2</v>
      </c>
      <c r="G7" s="228">
        <v>3</v>
      </c>
      <c r="H7" s="228">
        <v>4</v>
      </c>
      <c r="I7" s="228">
        <v>5</v>
      </c>
      <c r="J7" s="228">
        <v>6</v>
      </c>
      <c r="K7" s="228">
        <v>7</v>
      </c>
      <c r="L7" s="228">
        <v>8</v>
      </c>
      <c r="M7" s="228">
        <v>9</v>
      </c>
      <c r="N7" s="228">
        <v>10</v>
      </c>
      <c r="O7" s="228">
        <v>11</v>
      </c>
      <c r="P7" s="228">
        <v>12</v>
      </c>
      <c r="Q7" s="228">
        <v>13</v>
      </c>
      <c r="R7" s="228">
        <v>14</v>
      </c>
      <c r="S7" s="228">
        <v>15</v>
      </c>
      <c r="T7" s="228">
        <v>16</v>
      </c>
    </row>
    <row r="8" s="222" customFormat="1" ht="22.5" customHeight="1" spans="1:20">
      <c r="A8" s="228"/>
      <c r="B8" s="228"/>
      <c r="C8" s="228"/>
      <c r="D8" s="228" t="s">
        <v>99</v>
      </c>
      <c r="E8" s="239">
        <v>29910.94</v>
      </c>
      <c r="F8" s="239">
        <v>2333.18</v>
      </c>
      <c r="G8" s="239">
        <v>27577.76</v>
      </c>
      <c r="H8" s="239">
        <v>10280794.35</v>
      </c>
      <c r="I8" s="239">
        <v>8202352.21</v>
      </c>
      <c r="J8" s="239">
        <v>2078442.14</v>
      </c>
      <c r="K8" s="239">
        <v>10280794.35</v>
      </c>
      <c r="L8" s="239">
        <v>8202352.21</v>
      </c>
      <c r="M8" s="239">
        <v>7370143.74</v>
      </c>
      <c r="N8" s="239">
        <v>832208.47</v>
      </c>
      <c r="O8" s="239">
        <v>2078442.14</v>
      </c>
      <c r="P8" s="257">
        <v>29910.94</v>
      </c>
      <c r="Q8" s="257">
        <v>2333.18</v>
      </c>
      <c r="R8" s="257">
        <v>27577.76</v>
      </c>
      <c r="S8" s="257">
        <v>27577.76</v>
      </c>
      <c r="T8" s="257">
        <v>0</v>
      </c>
    </row>
    <row r="9" s="222" customFormat="1" ht="21.75" customHeight="1" spans="1:20">
      <c r="A9" s="240" t="s">
        <v>100</v>
      </c>
      <c r="B9" s="241"/>
      <c r="C9" s="242"/>
      <c r="D9" s="243" t="s">
        <v>101</v>
      </c>
      <c r="E9" s="239">
        <v>2333.18</v>
      </c>
      <c r="F9" s="239">
        <v>2333.18</v>
      </c>
      <c r="G9" s="239">
        <v>0</v>
      </c>
      <c r="H9" s="239">
        <v>5981035.9</v>
      </c>
      <c r="I9" s="239">
        <v>5981035.9</v>
      </c>
      <c r="J9" s="239">
        <v>0</v>
      </c>
      <c r="K9" s="239">
        <v>5981035.9</v>
      </c>
      <c r="L9" s="239">
        <v>5981035.9</v>
      </c>
      <c r="M9" s="239">
        <v>5148827.43</v>
      </c>
      <c r="N9" s="239">
        <v>832208.47</v>
      </c>
      <c r="O9" s="239">
        <v>0</v>
      </c>
      <c r="P9" s="257">
        <v>2333.18</v>
      </c>
      <c r="Q9" s="257">
        <v>2333.18</v>
      </c>
      <c r="R9" s="257">
        <v>0</v>
      </c>
      <c r="S9" s="257">
        <v>0</v>
      </c>
      <c r="T9" s="257">
        <v>0</v>
      </c>
    </row>
    <row r="10" s="222" customFormat="1" ht="21.75" customHeight="1" spans="1:20">
      <c r="A10" s="240" t="s">
        <v>102</v>
      </c>
      <c r="B10" s="241"/>
      <c r="C10" s="242"/>
      <c r="D10" s="243" t="s">
        <v>103</v>
      </c>
      <c r="E10" s="239">
        <v>27577.76</v>
      </c>
      <c r="F10" s="239">
        <v>0</v>
      </c>
      <c r="G10" s="239">
        <v>27577.76</v>
      </c>
      <c r="H10" s="239">
        <v>989085.49</v>
      </c>
      <c r="I10" s="239">
        <v>0</v>
      </c>
      <c r="J10" s="239">
        <v>989085.49</v>
      </c>
      <c r="K10" s="239">
        <v>989085.49</v>
      </c>
      <c r="L10" s="239">
        <v>0</v>
      </c>
      <c r="M10" s="239">
        <v>0</v>
      </c>
      <c r="N10" s="239">
        <v>0</v>
      </c>
      <c r="O10" s="239">
        <v>989085.49</v>
      </c>
      <c r="P10" s="257">
        <v>27577.76</v>
      </c>
      <c r="Q10" s="257">
        <v>0</v>
      </c>
      <c r="R10" s="257">
        <v>27577.76</v>
      </c>
      <c r="S10" s="257">
        <v>27577.76</v>
      </c>
      <c r="T10" s="257">
        <v>0</v>
      </c>
    </row>
    <row r="11" s="222" customFormat="1" ht="21.75" customHeight="1" spans="1:20">
      <c r="A11" s="240" t="s">
        <v>104</v>
      </c>
      <c r="B11" s="241"/>
      <c r="C11" s="242"/>
      <c r="D11" s="243" t="s">
        <v>105</v>
      </c>
      <c r="E11" s="239">
        <v>0</v>
      </c>
      <c r="F11" s="239">
        <v>0</v>
      </c>
      <c r="G11" s="239">
        <v>0</v>
      </c>
      <c r="H11" s="239">
        <v>342541.7</v>
      </c>
      <c r="I11" s="239">
        <v>0</v>
      </c>
      <c r="J11" s="239">
        <v>342541.7</v>
      </c>
      <c r="K11" s="239">
        <v>342541.7</v>
      </c>
      <c r="L11" s="239">
        <v>0</v>
      </c>
      <c r="M11" s="239">
        <v>0</v>
      </c>
      <c r="N11" s="239">
        <v>0</v>
      </c>
      <c r="O11" s="239">
        <v>342541.7</v>
      </c>
      <c r="P11" s="257">
        <v>0</v>
      </c>
      <c r="Q11" s="257">
        <v>0</v>
      </c>
      <c r="R11" s="257">
        <v>0</v>
      </c>
      <c r="S11" s="257">
        <v>0</v>
      </c>
      <c r="T11" s="257">
        <v>0</v>
      </c>
    </row>
    <row r="12" s="222" customFormat="1" ht="21.75" customHeight="1" spans="1:20">
      <c r="A12" s="240" t="s">
        <v>108</v>
      </c>
      <c r="B12" s="241"/>
      <c r="C12" s="242"/>
      <c r="D12" s="243" t="s">
        <v>109</v>
      </c>
      <c r="E12" s="239">
        <v>0</v>
      </c>
      <c r="F12" s="239">
        <v>0</v>
      </c>
      <c r="G12" s="239">
        <v>0</v>
      </c>
      <c r="H12" s="239">
        <v>50000</v>
      </c>
      <c r="I12" s="239">
        <v>0</v>
      </c>
      <c r="J12" s="239">
        <v>50000</v>
      </c>
      <c r="K12" s="239">
        <v>50000</v>
      </c>
      <c r="L12" s="239">
        <v>0</v>
      </c>
      <c r="M12" s="239">
        <v>0</v>
      </c>
      <c r="N12" s="239">
        <v>0</v>
      </c>
      <c r="O12" s="239">
        <v>50000</v>
      </c>
      <c r="P12" s="257">
        <v>0</v>
      </c>
      <c r="Q12" s="257">
        <v>0</v>
      </c>
      <c r="R12" s="257">
        <v>0</v>
      </c>
      <c r="S12" s="257">
        <v>0</v>
      </c>
      <c r="T12" s="257">
        <v>0</v>
      </c>
    </row>
    <row r="13" s="222" customFormat="1" ht="21.75" customHeight="1" spans="1:20">
      <c r="A13" s="240" t="s">
        <v>110</v>
      </c>
      <c r="B13" s="241"/>
      <c r="C13" s="242"/>
      <c r="D13" s="243" t="s">
        <v>111</v>
      </c>
      <c r="E13" s="239">
        <v>0</v>
      </c>
      <c r="F13" s="239">
        <v>0</v>
      </c>
      <c r="G13" s="239">
        <v>0</v>
      </c>
      <c r="H13" s="239">
        <v>387441.1</v>
      </c>
      <c r="I13" s="239">
        <v>0</v>
      </c>
      <c r="J13" s="239">
        <v>387441.1</v>
      </c>
      <c r="K13" s="239">
        <v>387441.1</v>
      </c>
      <c r="L13" s="239">
        <v>0</v>
      </c>
      <c r="M13" s="239">
        <v>0</v>
      </c>
      <c r="N13" s="239">
        <v>0</v>
      </c>
      <c r="O13" s="239">
        <v>387441.1</v>
      </c>
      <c r="P13" s="257">
        <v>0</v>
      </c>
      <c r="Q13" s="257">
        <v>0</v>
      </c>
      <c r="R13" s="257">
        <v>0</v>
      </c>
      <c r="S13" s="257">
        <v>0</v>
      </c>
      <c r="T13" s="257">
        <v>0</v>
      </c>
    </row>
    <row r="14" s="222" customFormat="1" ht="21.75" customHeight="1" spans="1:20">
      <c r="A14" s="240" t="s">
        <v>112</v>
      </c>
      <c r="B14" s="241"/>
      <c r="C14" s="242"/>
      <c r="D14" s="243" t="s">
        <v>113</v>
      </c>
      <c r="E14" s="239">
        <v>0</v>
      </c>
      <c r="F14" s="239">
        <v>0</v>
      </c>
      <c r="G14" s="239">
        <v>0</v>
      </c>
      <c r="H14" s="239">
        <v>309373.85</v>
      </c>
      <c r="I14" s="239">
        <v>0</v>
      </c>
      <c r="J14" s="239">
        <v>309373.85</v>
      </c>
      <c r="K14" s="239">
        <v>309373.85</v>
      </c>
      <c r="L14" s="239">
        <v>0</v>
      </c>
      <c r="M14" s="239">
        <v>0</v>
      </c>
      <c r="N14" s="239">
        <v>0</v>
      </c>
      <c r="O14" s="239">
        <v>309373.85</v>
      </c>
      <c r="P14" s="257">
        <v>0</v>
      </c>
      <c r="Q14" s="257">
        <v>0</v>
      </c>
      <c r="R14" s="257">
        <v>0</v>
      </c>
      <c r="S14" s="257">
        <v>0</v>
      </c>
      <c r="T14" s="257">
        <v>0</v>
      </c>
    </row>
    <row r="15" s="222" customFormat="1" ht="21.75" customHeight="1" spans="1:20">
      <c r="A15" s="240" t="s">
        <v>171</v>
      </c>
      <c r="B15" s="241"/>
      <c r="C15" s="242"/>
      <c r="D15" s="243" t="s">
        <v>172</v>
      </c>
      <c r="E15" s="239">
        <v>0</v>
      </c>
      <c r="F15" s="239">
        <v>0</v>
      </c>
      <c r="G15" s="239">
        <v>0</v>
      </c>
      <c r="H15" s="239">
        <v>0</v>
      </c>
      <c r="I15" s="239">
        <v>0</v>
      </c>
      <c r="J15" s="239">
        <v>0</v>
      </c>
      <c r="K15" s="239">
        <v>0</v>
      </c>
      <c r="L15" s="239">
        <v>0</v>
      </c>
      <c r="M15" s="239">
        <v>0</v>
      </c>
      <c r="N15" s="239">
        <v>0</v>
      </c>
      <c r="O15" s="239">
        <v>0</v>
      </c>
      <c r="P15" s="257">
        <v>0</v>
      </c>
      <c r="Q15" s="257">
        <v>0</v>
      </c>
      <c r="R15" s="257">
        <v>0</v>
      </c>
      <c r="S15" s="257">
        <v>0</v>
      </c>
      <c r="T15" s="257">
        <v>0</v>
      </c>
    </row>
    <row r="16" s="222" customFormat="1" ht="21.75" customHeight="1" spans="1:20">
      <c r="A16" s="240" t="s">
        <v>114</v>
      </c>
      <c r="B16" s="241"/>
      <c r="C16" s="242"/>
      <c r="D16" s="243" t="s">
        <v>115</v>
      </c>
      <c r="E16" s="239">
        <v>0</v>
      </c>
      <c r="F16" s="239">
        <v>0</v>
      </c>
      <c r="G16" s="239">
        <v>0</v>
      </c>
      <c r="H16" s="239">
        <v>12400</v>
      </c>
      <c r="I16" s="239">
        <v>12400</v>
      </c>
      <c r="J16" s="239">
        <v>0</v>
      </c>
      <c r="K16" s="239">
        <v>12400</v>
      </c>
      <c r="L16" s="239">
        <v>12400</v>
      </c>
      <c r="M16" s="239">
        <v>12400</v>
      </c>
      <c r="N16" s="239">
        <v>0</v>
      </c>
      <c r="O16" s="239">
        <v>0</v>
      </c>
      <c r="P16" s="257">
        <v>0</v>
      </c>
      <c r="Q16" s="257">
        <v>0</v>
      </c>
      <c r="R16" s="257">
        <v>0</v>
      </c>
      <c r="S16" s="257">
        <v>0</v>
      </c>
      <c r="T16" s="257">
        <v>0</v>
      </c>
    </row>
    <row r="17" s="222" customFormat="1" ht="21.75" customHeight="1" spans="1:20">
      <c r="A17" s="240" t="s">
        <v>116</v>
      </c>
      <c r="B17" s="241"/>
      <c r="C17" s="242"/>
      <c r="D17" s="243" t="s">
        <v>117</v>
      </c>
      <c r="E17" s="239">
        <v>0</v>
      </c>
      <c r="F17" s="239">
        <v>0</v>
      </c>
      <c r="G17" s="239">
        <v>0</v>
      </c>
      <c r="H17" s="239">
        <v>925216.64</v>
      </c>
      <c r="I17" s="239">
        <v>925216.64</v>
      </c>
      <c r="J17" s="239">
        <v>0</v>
      </c>
      <c r="K17" s="239">
        <v>925216.64</v>
      </c>
      <c r="L17" s="239">
        <v>925216.64</v>
      </c>
      <c r="M17" s="239">
        <v>925216.64</v>
      </c>
      <c r="N17" s="239">
        <v>0</v>
      </c>
      <c r="O17" s="239">
        <v>0</v>
      </c>
      <c r="P17" s="257">
        <v>0</v>
      </c>
      <c r="Q17" s="257">
        <v>0</v>
      </c>
      <c r="R17" s="257">
        <v>0</v>
      </c>
      <c r="S17" s="257">
        <v>0</v>
      </c>
      <c r="T17" s="257">
        <v>0</v>
      </c>
    </row>
    <row r="18" s="222" customFormat="1" ht="21.75" customHeight="1" spans="1:20">
      <c r="A18" s="240" t="s">
        <v>118</v>
      </c>
      <c r="B18" s="241"/>
      <c r="C18" s="242"/>
      <c r="D18" s="243" t="s">
        <v>119</v>
      </c>
      <c r="E18" s="239">
        <v>0</v>
      </c>
      <c r="F18" s="239">
        <v>0</v>
      </c>
      <c r="G18" s="239">
        <v>0</v>
      </c>
      <c r="H18" s="239">
        <v>288073.48</v>
      </c>
      <c r="I18" s="239">
        <v>288073.48</v>
      </c>
      <c r="J18" s="239">
        <v>0</v>
      </c>
      <c r="K18" s="239">
        <v>288073.48</v>
      </c>
      <c r="L18" s="239">
        <v>288073.48</v>
      </c>
      <c r="M18" s="239">
        <v>288073.48</v>
      </c>
      <c r="N18" s="239">
        <v>0</v>
      </c>
      <c r="O18" s="239">
        <v>0</v>
      </c>
      <c r="P18" s="257">
        <v>0</v>
      </c>
      <c r="Q18" s="257">
        <v>0</v>
      </c>
      <c r="R18" s="257">
        <v>0</v>
      </c>
      <c r="S18" s="257">
        <v>0</v>
      </c>
      <c r="T18" s="257">
        <v>0</v>
      </c>
    </row>
    <row r="19" s="222" customFormat="1" ht="21.75" customHeight="1" spans="1:20">
      <c r="A19" s="240" t="s">
        <v>120</v>
      </c>
      <c r="B19" s="241"/>
      <c r="C19" s="242"/>
      <c r="D19" s="243" t="s">
        <v>121</v>
      </c>
      <c r="E19" s="239">
        <v>0</v>
      </c>
      <c r="F19" s="239">
        <v>0</v>
      </c>
      <c r="G19" s="239">
        <v>0</v>
      </c>
      <c r="H19" s="239">
        <v>5652</v>
      </c>
      <c r="I19" s="239">
        <v>5652</v>
      </c>
      <c r="J19" s="239">
        <v>0</v>
      </c>
      <c r="K19" s="239">
        <v>5652</v>
      </c>
      <c r="L19" s="239">
        <v>5652</v>
      </c>
      <c r="M19" s="239">
        <v>5652</v>
      </c>
      <c r="N19" s="239">
        <v>0</v>
      </c>
      <c r="O19" s="239">
        <v>0</v>
      </c>
      <c r="P19" s="257">
        <v>0</v>
      </c>
      <c r="Q19" s="257">
        <v>0</v>
      </c>
      <c r="R19" s="257">
        <v>0</v>
      </c>
      <c r="S19" s="257">
        <v>0</v>
      </c>
      <c r="T19" s="257">
        <v>0</v>
      </c>
    </row>
    <row r="20" s="222" customFormat="1" ht="21.75" customHeight="1" spans="1:20">
      <c r="A20" s="240" t="s">
        <v>122</v>
      </c>
      <c r="B20" s="241"/>
      <c r="C20" s="242"/>
      <c r="D20" s="243" t="s">
        <v>123</v>
      </c>
      <c r="E20" s="239">
        <v>0</v>
      </c>
      <c r="F20" s="239">
        <v>0</v>
      </c>
      <c r="G20" s="239">
        <v>0</v>
      </c>
      <c r="H20" s="239">
        <v>362058.03</v>
      </c>
      <c r="I20" s="239">
        <v>362058.03</v>
      </c>
      <c r="J20" s="239">
        <v>0</v>
      </c>
      <c r="K20" s="239">
        <v>362058.03</v>
      </c>
      <c r="L20" s="239">
        <v>362058.03</v>
      </c>
      <c r="M20" s="239">
        <v>362058.03</v>
      </c>
      <c r="N20" s="239">
        <v>0</v>
      </c>
      <c r="O20" s="239">
        <v>0</v>
      </c>
      <c r="P20" s="257">
        <v>0</v>
      </c>
      <c r="Q20" s="257">
        <v>0</v>
      </c>
      <c r="R20" s="257">
        <v>0</v>
      </c>
      <c r="S20" s="257">
        <v>0</v>
      </c>
      <c r="T20" s="257">
        <v>0</v>
      </c>
    </row>
    <row r="21" s="222" customFormat="1" ht="21.75" customHeight="1" spans="1:20">
      <c r="A21" s="240" t="s">
        <v>124</v>
      </c>
      <c r="B21" s="241"/>
      <c r="C21" s="242"/>
      <c r="D21" s="243" t="s">
        <v>125</v>
      </c>
      <c r="E21" s="239">
        <v>0</v>
      </c>
      <c r="F21" s="239">
        <v>0</v>
      </c>
      <c r="G21" s="239">
        <v>0</v>
      </c>
      <c r="H21" s="239">
        <v>3604.8</v>
      </c>
      <c r="I21" s="239">
        <v>3604.8</v>
      </c>
      <c r="J21" s="239">
        <v>0</v>
      </c>
      <c r="K21" s="239">
        <v>3604.8</v>
      </c>
      <c r="L21" s="239">
        <v>3604.8</v>
      </c>
      <c r="M21" s="239">
        <v>3604.8</v>
      </c>
      <c r="N21" s="239">
        <v>0</v>
      </c>
      <c r="O21" s="239">
        <v>0</v>
      </c>
      <c r="P21" s="257">
        <v>0</v>
      </c>
      <c r="Q21" s="257">
        <v>0</v>
      </c>
      <c r="R21" s="257">
        <v>0</v>
      </c>
      <c r="S21" s="257">
        <v>0</v>
      </c>
      <c r="T21" s="257">
        <v>0</v>
      </c>
    </row>
    <row r="22" s="222" customFormat="1" ht="21.75" customHeight="1" spans="1:20">
      <c r="A22" s="240" t="s">
        <v>126</v>
      </c>
      <c r="B22" s="241"/>
      <c r="C22" s="242"/>
      <c r="D22" s="243" t="s">
        <v>127</v>
      </c>
      <c r="E22" s="239">
        <v>0</v>
      </c>
      <c r="F22" s="239">
        <v>0</v>
      </c>
      <c r="G22" s="239">
        <v>0</v>
      </c>
      <c r="H22" s="239">
        <v>31447.36</v>
      </c>
      <c r="I22" s="239">
        <v>31447.36</v>
      </c>
      <c r="J22" s="239">
        <v>0</v>
      </c>
      <c r="K22" s="239">
        <v>31447.36</v>
      </c>
      <c r="L22" s="239">
        <v>31447.36</v>
      </c>
      <c r="M22" s="239">
        <v>31447.36</v>
      </c>
      <c r="N22" s="239">
        <v>0</v>
      </c>
      <c r="O22" s="239">
        <v>0</v>
      </c>
      <c r="P22" s="257">
        <v>0</v>
      </c>
      <c r="Q22" s="257">
        <v>0</v>
      </c>
      <c r="R22" s="257">
        <v>0</v>
      </c>
      <c r="S22" s="257">
        <v>0</v>
      </c>
      <c r="T22" s="257">
        <v>0</v>
      </c>
    </row>
    <row r="23" s="222" customFormat="1" ht="21.75" customHeight="1" spans="1:20">
      <c r="A23" s="240" t="s">
        <v>128</v>
      </c>
      <c r="B23" s="241"/>
      <c r="C23" s="242"/>
      <c r="D23" s="243" t="s">
        <v>129</v>
      </c>
      <c r="E23" s="239">
        <v>0</v>
      </c>
      <c r="F23" s="239">
        <v>0</v>
      </c>
      <c r="G23" s="239">
        <v>0</v>
      </c>
      <c r="H23" s="239">
        <v>592864</v>
      </c>
      <c r="I23" s="239">
        <v>592864</v>
      </c>
      <c r="J23" s="239">
        <v>0</v>
      </c>
      <c r="K23" s="239">
        <v>592864</v>
      </c>
      <c r="L23" s="239">
        <v>592864</v>
      </c>
      <c r="M23" s="239">
        <v>592864</v>
      </c>
      <c r="N23" s="239">
        <v>0</v>
      </c>
      <c r="O23" s="239">
        <v>0</v>
      </c>
      <c r="P23" s="257">
        <v>0</v>
      </c>
      <c r="Q23" s="257">
        <v>0</v>
      </c>
      <c r="R23" s="257">
        <v>0</v>
      </c>
      <c r="S23" s="257">
        <v>0</v>
      </c>
      <c r="T23" s="257">
        <v>0</v>
      </c>
    </row>
    <row r="24" s="223" customFormat="1" ht="24" customHeight="1" spans="1:19">
      <c r="A24" s="244" t="s">
        <v>173</v>
      </c>
      <c r="B24" s="245"/>
      <c r="C24" s="245"/>
      <c r="D24" s="245"/>
      <c r="E24" s="245"/>
      <c r="F24" s="245"/>
      <c r="G24" s="245"/>
      <c r="H24" s="245"/>
      <c r="I24" s="245"/>
      <c r="J24" s="245"/>
      <c r="K24" s="258"/>
      <c r="L24" s="258"/>
      <c r="M24" s="258"/>
      <c r="N24" s="258"/>
      <c r="O24" s="258"/>
      <c r="P24" s="258"/>
      <c r="Q24" s="258"/>
      <c r="R24" s="258"/>
      <c r="S24" s="258"/>
    </row>
    <row r="27" customHeight="1" spans="17:18">
      <c r="Q27" s="266"/>
      <c r="R27" s="266"/>
    </row>
  </sheetData>
  <mergeCells count="42">
    <mergeCell ref="A1:T1"/>
    <mergeCell ref="S2:T2"/>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S24"/>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67"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tabSelected="1" zoomScaleSheetLayoutView="60" topLeftCell="C1" workbookViewId="0">
      <selection activeCell="Q15" sqref="Q15"/>
    </sheetView>
  </sheetViews>
  <sheetFormatPr defaultColWidth="9" defaultRowHeight="14.25"/>
  <cols>
    <col min="1" max="1" width="8.625" style="142" customWidth="1"/>
    <col min="2" max="2" width="31.875" style="142" customWidth="1"/>
    <col min="3" max="3" width="13.75" style="142" customWidth="1"/>
    <col min="4" max="4" width="8.625" style="142" customWidth="1"/>
    <col min="5" max="5" width="21.375" style="142" customWidth="1"/>
    <col min="6" max="6" width="11.5" style="142" customWidth="1"/>
    <col min="7" max="7" width="8.625" style="142" customWidth="1"/>
    <col min="8" max="8" width="40.125" style="142" customWidth="1"/>
    <col min="9" max="9" width="10.375" style="142" customWidth="1"/>
    <col min="10" max="16384" width="9" style="142"/>
  </cols>
  <sheetData>
    <row r="1" s="198" customFormat="1" ht="22.5" spans="1:9">
      <c r="A1" s="204" t="s">
        <v>174</v>
      </c>
      <c r="B1" s="204"/>
      <c r="C1" s="204"/>
      <c r="D1" s="204"/>
      <c r="E1" s="204"/>
      <c r="F1" s="204"/>
      <c r="G1" s="204"/>
      <c r="H1" s="204"/>
      <c r="I1" s="204"/>
    </row>
    <row r="2" s="199" customFormat="1" ht="14.1" customHeight="1" spans="1:9">
      <c r="A2" s="184"/>
      <c r="B2" s="184"/>
      <c r="C2" s="184"/>
      <c r="D2" s="184"/>
      <c r="E2" s="184"/>
      <c r="F2" s="184"/>
      <c r="G2" s="184"/>
      <c r="H2" s="88" t="s">
        <v>175</v>
      </c>
      <c r="I2" s="88"/>
    </row>
    <row r="3" s="200" customFormat="1" ht="14.1" customHeight="1" spans="1:9">
      <c r="A3" s="205" t="s">
        <v>2</v>
      </c>
      <c r="B3" s="184"/>
      <c r="D3" s="184"/>
      <c r="E3" s="184"/>
      <c r="F3" s="184"/>
      <c r="G3" s="184"/>
      <c r="H3" s="206" t="s">
        <v>160</v>
      </c>
      <c r="I3" s="206"/>
    </row>
    <row r="4" s="201" customFormat="1" ht="14.1" customHeight="1" spans="1:9">
      <c r="A4" s="207" t="s">
        <v>167</v>
      </c>
      <c r="B4" s="196"/>
      <c r="C4" s="196"/>
      <c r="D4" s="196" t="s">
        <v>168</v>
      </c>
      <c r="E4" s="196"/>
      <c r="F4" s="196" t="s">
        <v>11</v>
      </c>
      <c r="G4" s="196" t="s">
        <v>11</v>
      </c>
      <c r="H4" s="196" t="s">
        <v>11</v>
      </c>
      <c r="I4" s="196" t="s">
        <v>11</v>
      </c>
    </row>
    <row r="5" s="201" customFormat="1" ht="14.1" customHeight="1" spans="1:9">
      <c r="A5" s="187" t="s">
        <v>176</v>
      </c>
      <c r="B5" s="188" t="s">
        <v>93</v>
      </c>
      <c r="C5" s="188" t="s">
        <v>8</v>
      </c>
      <c r="D5" s="188" t="s">
        <v>176</v>
      </c>
      <c r="E5" s="188" t="s">
        <v>93</v>
      </c>
      <c r="F5" s="188" t="s">
        <v>8</v>
      </c>
      <c r="G5" s="188" t="s">
        <v>176</v>
      </c>
      <c r="H5" s="188" t="s">
        <v>93</v>
      </c>
      <c r="I5" s="188" t="s">
        <v>8</v>
      </c>
    </row>
    <row r="6" s="201" customFormat="1" ht="14.1" customHeight="1" spans="1:9">
      <c r="A6" s="187"/>
      <c r="B6" s="188" t="s">
        <v>11</v>
      </c>
      <c r="C6" s="188" t="s">
        <v>11</v>
      </c>
      <c r="D6" s="188" t="s">
        <v>11</v>
      </c>
      <c r="E6" s="188" t="s">
        <v>11</v>
      </c>
      <c r="F6" s="188" t="s">
        <v>11</v>
      </c>
      <c r="G6" s="188" t="s">
        <v>11</v>
      </c>
      <c r="H6" s="188" t="s">
        <v>11</v>
      </c>
      <c r="I6" s="188" t="s">
        <v>11</v>
      </c>
    </row>
    <row r="7" s="201" customFormat="1" ht="14.1" customHeight="1" spans="1:9">
      <c r="A7" s="189" t="s">
        <v>177</v>
      </c>
      <c r="B7" s="190" t="s">
        <v>178</v>
      </c>
      <c r="C7" s="191">
        <v>7352091.74</v>
      </c>
      <c r="D7" s="190" t="s">
        <v>179</v>
      </c>
      <c r="E7" s="190" t="s">
        <v>180</v>
      </c>
      <c r="F7" s="191">
        <v>832208.47</v>
      </c>
      <c r="G7" s="190" t="s">
        <v>181</v>
      </c>
      <c r="H7" s="190" t="s">
        <v>182</v>
      </c>
      <c r="I7" s="191">
        <v>0</v>
      </c>
    </row>
    <row r="8" s="201" customFormat="1" ht="14.1" customHeight="1" spans="1:9">
      <c r="A8" s="189" t="s">
        <v>183</v>
      </c>
      <c r="B8" s="190" t="s">
        <v>184</v>
      </c>
      <c r="C8" s="191">
        <v>2100218.86</v>
      </c>
      <c r="D8" s="190" t="s">
        <v>185</v>
      </c>
      <c r="E8" s="190" t="s">
        <v>186</v>
      </c>
      <c r="F8" s="191">
        <v>173758.4</v>
      </c>
      <c r="G8" s="190" t="s">
        <v>187</v>
      </c>
      <c r="H8" s="190" t="s">
        <v>188</v>
      </c>
      <c r="I8" s="191">
        <v>0</v>
      </c>
    </row>
    <row r="9" s="202" customFormat="1" ht="14.1" customHeight="1" spans="1:9">
      <c r="A9" s="189" t="s">
        <v>189</v>
      </c>
      <c r="B9" s="190" t="s">
        <v>190</v>
      </c>
      <c r="C9" s="191">
        <v>2611549.14</v>
      </c>
      <c r="D9" s="190" t="s">
        <v>191</v>
      </c>
      <c r="E9" s="190" t="s">
        <v>192</v>
      </c>
      <c r="F9" s="191">
        <v>0</v>
      </c>
      <c r="G9" s="190" t="s">
        <v>193</v>
      </c>
      <c r="H9" s="190" t="s">
        <v>194</v>
      </c>
      <c r="I9" s="191">
        <v>0</v>
      </c>
    </row>
    <row r="10" s="202" customFormat="1" ht="14.1" customHeight="1" spans="1:9">
      <c r="A10" s="189" t="s">
        <v>195</v>
      </c>
      <c r="B10" s="190" t="s">
        <v>196</v>
      </c>
      <c r="C10" s="191">
        <v>436562</v>
      </c>
      <c r="D10" s="190" t="s">
        <v>197</v>
      </c>
      <c r="E10" s="190" t="s">
        <v>198</v>
      </c>
      <c r="F10" s="191">
        <v>0</v>
      </c>
      <c r="G10" s="190" t="s">
        <v>199</v>
      </c>
      <c r="H10" s="190" t="s">
        <v>200</v>
      </c>
      <c r="I10" s="191">
        <v>0</v>
      </c>
    </row>
    <row r="11" s="202" customFormat="1" ht="14.1" customHeight="1" spans="1:9">
      <c r="A11" s="189" t="s">
        <v>201</v>
      </c>
      <c r="B11" s="190" t="s">
        <v>202</v>
      </c>
      <c r="C11" s="191">
        <v>0</v>
      </c>
      <c r="D11" s="190" t="s">
        <v>203</v>
      </c>
      <c r="E11" s="190" t="s">
        <v>204</v>
      </c>
      <c r="F11" s="191">
        <v>0</v>
      </c>
      <c r="G11" s="190" t="s">
        <v>205</v>
      </c>
      <c r="H11" s="190" t="s">
        <v>206</v>
      </c>
      <c r="I11" s="191">
        <v>0</v>
      </c>
    </row>
    <row r="12" s="202" customFormat="1" ht="14.1" customHeight="1" spans="1:9">
      <c r="A12" s="189" t="s">
        <v>207</v>
      </c>
      <c r="B12" s="190" t="s">
        <v>208</v>
      </c>
      <c r="C12" s="191">
        <v>0</v>
      </c>
      <c r="D12" s="190" t="s">
        <v>209</v>
      </c>
      <c r="E12" s="190" t="s">
        <v>210</v>
      </c>
      <c r="F12" s="191">
        <v>0</v>
      </c>
      <c r="G12" s="190" t="s">
        <v>211</v>
      </c>
      <c r="H12" s="190" t="s">
        <v>212</v>
      </c>
      <c r="I12" s="191">
        <v>0</v>
      </c>
    </row>
    <row r="13" s="202" customFormat="1" ht="14.1" customHeight="1" spans="1:9">
      <c r="A13" s="189" t="s">
        <v>213</v>
      </c>
      <c r="B13" s="190" t="s">
        <v>214</v>
      </c>
      <c r="C13" s="191">
        <v>925216.64</v>
      </c>
      <c r="D13" s="190" t="s">
        <v>215</v>
      </c>
      <c r="E13" s="190" t="s">
        <v>216</v>
      </c>
      <c r="F13" s="191">
        <v>0</v>
      </c>
      <c r="G13" s="190" t="s">
        <v>217</v>
      </c>
      <c r="H13" s="190" t="s">
        <v>218</v>
      </c>
      <c r="I13" s="191">
        <v>0</v>
      </c>
    </row>
    <row r="14" s="202" customFormat="1" ht="14.1" customHeight="1" spans="1:9">
      <c r="A14" s="189" t="s">
        <v>219</v>
      </c>
      <c r="B14" s="190" t="s">
        <v>220</v>
      </c>
      <c r="C14" s="191">
        <v>288073.48</v>
      </c>
      <c r="D14" s="190" t="s">
        <v>221</v>
      </c>
      <c r="E14" s="190" t="s">
        <v>222</v>
      </c>
      <c r="F14" s="191">
        <v>0</v>
      </c>
      <c r="G14" s="190" t="s">
        <v>223</v>
      </c>
      <c r="H14" s="190" t="s">
        <v>224</v>
      </c>
      <c r="I14" s="191">
        <v>0</v>
      </c>
    </row>
    <row r="15" s="202" customFormat="1" ht="14.1" customHeight="1" spans="1:9">
      <c r="A15" s="189" t="s">
        <v>225</v>
      </c>
      <c r="B15" s="190" t="s">
        <v>226</v>
      </c>
      <c r="C15" s="191">
        <v>362058.03</v>
      </c>
      <c r="D15" s="190" t="s">
        <v>227</v>
      </c>
      <c r="E15" s="190" t="s">
        <v>228</v>
      </c>
      <c r="F15" s="191">
        <v>0</v>
      </c>
      <c r="G15" s="190" t="s">
        <v>229</v>
      </c>
      <c r="H15" s="190" t="s">
        <v>230</v>
      </c>
      <c r="I15" s="191">
        <v>0</v>
      </c>
    </row>
    <row r="16" s="202" customFormat="1" ht="14.1" customHeight="1" spans="1:9">
      <c r="A16" s="189" t="s">
        <v>231</v>
      </c>
      <c r="B16" s="190" t="s">
        <v>232</v>
      </c>
      <c r="C16" s="191">
        <v>3604.8</v>
      </c>
      <c r="D16" s="190" t="s">
        <v>233</v>
      </c>
      <c r="E16" s="190" t="s">
        <v>234</v>
      </c>
      <c r="F16" s="191">
        <v>0</v>
      </c>
      <c r="G16" s="190" t="s">
        <v>235</v>
      </c>
      <c r="H16" s="190" t="s">
        <v>236</v>
      </c>
      <c r="I16" s="191">
        <v>0</v>
      </c>
    </row>
    <row r="17" s="202" customFormat="1" ht="14.1" customHeight="1" spans="1:9">
      <c r="A17" s="189" t="s">
        <v>237</v>
      </c>
      <c r="B17" s="190" t="s">
        <v>238</v>
      </c>
      <c r="C17" s="191">
        <v>31944.79</v>
      </c>
      <c r="D17" s="190" t="s">
        <v>239</v>
      </c>
      <c r="E17" s="190" t="s">
        <v>240</v>
      </c>
      <c r="F17" s="191">
        <v>0</v>
      </c>
      <c r="G17" s="190" t="s">
        <v>241</v>
      </c>
      <c r="H17" s="190" t="s">
        <v>242</v>
      </c>
      <c r="I17" s="191">
        <v>0</v>
      </c>
    </row>
    <row r="18" s="202" customFormat="1" ht="14.1" customHeight="1" spans="1:9">
      <c r="A18" s="189" t="s">
        <v>243</v>
      </c>
      <c r="B18" s="190" t="s">
        <v>244</v>
      </c>
      <c r="C18" s="191">
        <v>592864</v>
      </c>
      <c r="D18" s="190" t="s">
        <v>245</v>
      </c>
      <c r="E18" s="190" t="s">
        <v>246</v>
      </c>
      <c r="F18" s="191">
        <v>0</v>
      </c>
      <c r="G18" s="190" t="s">
        <v>247</v>
      </c>
      <c r="H18" s="190" t="s">
        <v>248</v>
      </c>
      <c r="I18" s="191">
        <v>0</v>
      </c>
    </row>
    <row r="19" s="202" customFormat="1" ht="14.1" customHeight="1" spans="1:9">
      <c r="A19" s="189" t="s">
        <v>249</v>
      </c>
      <c r="B19" s="190" t="s">
        <v>250</v>
      </c>
      <c r="C19" s="191">
        <v>0</v>
      </c>
      <c r="D19" s="190" t="s">
        <v>251</v>
      </c>
      <c r="E19" s="190" t="s">
        <v>252</v>
      </c>
      <c r="F19" s="191">
        <v>0</v>
      </c>
      <c r="G19" s="190" t="s">
        <v>253</v>
      </c>
      <c r="H19" s="190" t="s">
        <v>254</v>
      </c>
      <c r="I19" s="191">
        <v>0</v>
      </c>
    </row>
    <row r="20" s="202" customFormat="1" ht="14.1" customHeight="1" spans="1:9">
      <c r="A20" s="189" t="s">
        <v>255</v>
      </c>
      <c r="B20" s="190" t="s">
        <v>256</v>
      </c>
      <c r="C20" s="191">
        <v>0</v>
      </c>
      <c r="D20" s="190" t="s">
        <v>257</v>
      </c>
      <c r="E20" s="190" t="s">
        <v>258</v>
      </c>
      <c r="F20" s="191">
        <v>0</v>
      </c>
      <c r="G20" s="190" t="s">
        <v>259</v>
      </c>
      <c r="H20" s="190" t="s">
        <v>260</v>
      </c>
      <c r="I20" s="191">
        <v>0</v>
      </c>
    </row>
    <row r="21" s="202" customFormat="1" ht="14.1" customHeight="1" spans="1:9">
      <c r="A21" s="189" t="s">
        <v>261</v>
      </c>
      <c r="B21" s="190" t="s">
        <v>262</v>
      </c>
      <c r="C21" s="191">
        <v>18052</v>
      </c>
      <c r="D21" s="190" t="s">
        <v>263</v>
      </c>
      <c r="E21" s="190" t="s">
        <v>264</v>
      </c>
      <c r="F21" s="191">
        <v>0</v>
      </c>
      <c r="G21" s="190" t="s">
        <v>265</v>
      </c>
      <c r="H21" s="190" t="s">
        <v>266</v>
      </c>
      <c r="I21" s="191">
        <v>0</v>
      </c>
    </row>
    <row r="22" s="202" customFormat="1" ht="14.1" customHeight="1" spans="1:9">
      <c r="A22" s="189" t="s">
        <v>267</v>
      </c>
      <c r="B22" s="190" t="s">
        <v>268</v>
      </c>
      <c r="C22" s="191">
        <v>0</v>
      </c>
      <c r="D22" s="190" t="s">
        <v>269</v>
      </c>
      <c r="E22" s="190" t="s">
        <v>270</v>
      </c>
      <c r="F22" s="191">
        <v>0</v>
      </c>
      <c r="G22" s="190" t="s">
        <v>271</v>
      </c>
      <c r="H22" s="190" t="s">
        <v>272</v>
      </c>
      <c r="I22" s="191">
        <v>0</v>
      </c>
    </row>
    <row r="23" s="202" customFormat="1" ht="14.1" customHeight="1" spans="1:9">
      <c r="A23" s="189" t="s">
        <v>273</v>
      </c>
      <c r="B23" s="190" t="s">
        <v>274</v>
      </c>
      <c r="C23" s="191">
        <v>0</v>
      </c>
      <c r="D23" s="190" t="s">
        <v>275</v>
      </c>
      <c r="E23" s="190" t="s">
        <v>276</v>
      </c>
      <c r="F23" s="191">
        <v>7649</v>
      </c>
      <c r="G23" s="190" t="s">
        <v>277</v>
      </c>
      <c r="H23" s="190" t="s">
        <v>278</v>
      </c>
      <c r="I23" s="191">
        <v>0</v>
      </c>
    </row>
    <row r="24" s="202" customFormat="1" ht="14.1" customHeight="1" spans="1:9">
      <c r="A24" s="189" t="s">
        <v>279</v>
      </c>
      <c r="B24" s="190" t="s">
        <v>280</v>
      </c>
      <c r="C24" s="191">
        <v>0</v>
      </c>
      <c r="D24" s="190" t="s">
        <v>281</v>
      </c>
      <c r="E24" s="190" t="s">
        <v>282</v>
      </c>
      <c r="F24" s="191">
        <v>0</v>
      </c>
      <c r="G24" s="190" t="s">
        <v>283</v>
      </c>
      <c r="H24" s="190" t="s">
        <v>284</v>
      </c>
      <c r="I24" s="191">
        <v>0</v>
      </c>
    </row>
    <row r="25" s="202" customFormat="1" ht="14.1" customHeight="1" spans="1:9">
      <c r="A25" s="189" t="s">
        <v>285</v>
      </c>
      <c r="B25" s="190" t="s">
        <v>286</v>
      </c>
      <c r="C25" s="191">
        <v>0</v>
      </c>
      <c r="D25" s="190" t="s">
        <v>287</v>
      </c>
      <c r="E25" s="190" t="s">
        <v>288</v>
      </c>
      <c r="F25" s="191">
        <v>0</v>
      </c>
      <c r="G25" s="190" t="s">
        <v>289</v>
      </c>
      <c r="H25" s="190" t="s">
        <v>290</v>
      </c>
      <c r="I25" s="191">
        <v>0</v>
      </c>
    </row>
    <row r="26" s="202" customFormat="1" ht="14.1" customHeight="1" spans="1:9">
      <c r="A26" s="189" t="s">
        <v>291</v>
      </c>
      <c r="B26" s="190" t="s">
        <v>292</v>
      </c>
      <c r="C26" s="191">
        <v>18052</v>
      </c>
      <c r="D26" s="190" t="s">
        <v>293</v>
      </c>
      <c r="E26" s="190" t="s">
        <v>294</v>
      </c>
      <c r="F26" s="191">
        <v>0</v>
      </c>
      <c r="G26" s="190" t="s">
        <v>295</v>
      </c>
      <c r="H26" s="190" t="s">
        <v>296</v>
      </c>
      <c r="I26" s="191">
        <v>0</v>
      </c>
    </row>
    <row r="27" s="202" customFormat="1" ht="14.1" customHeight="1" spans="1:9">
      <c r="A27" s="189" t="s">
        <v>297</v>
      </c>
      <c r="B27" s="190" t="s">
        <v>298</v>
      </c>
      <c r="C27" s="191">
        <v>0</v>
      </c>
      <c r="D27" s="190" t="s">
        <v>299</v>
      </c>
      <c r="E27" s="190" t="s">
        <v>300</v>
      </c>
      <c r="F27" s="191">
        <v>13000</v>
      </c>
      <c r="G27" s="190" t="s">
        <v>301</v>
      </c>
      <c r="H27" s="190" t="s">
        <v>302</v>
      </c>
      <c r="I27" s="191">
        <v>0</v>
      </c>
    </row>
    <row r="28" s="202" customFormat="1" ht="14.1" customHeight="1" spans="1:9">
      <c r="A28" s="189" t="s">
        <v>303</v>
      </c>
      <c r="B28" s="190" t="s">
        <v>304</v>
      </c>
      <c r="C28" s="191">
        <v>0</v>
      </c>
      <c r="D28" s="190" t="s">
        <v>305</v>
      </c>
      <c r="E28" s="190" t="s">
        <v>306</v>
      </c>
      <c r="F28" s="191">
        <v>0</v>
      </c>
      <c r="G28" s="190" t="s">
        <v>307</v>
      </c>
      <c r="H28" s="190" t="s">
        <v>308</v>
      </c>
      <c r="I28" s="191">
        <v>0</v>
      </c>
    </row>
    <row r="29" s="202" customFormat="1" ht="14.1" customHeight="1" spans="1:9">
      <c r="A29" s="189" t="s">
        <v>309</v>
      </c>
      <c r="B29" s="190" t="s">
        <v>310</v>
      </c>
      <c r="C29" s="191">
        <v>0</v>
      </c>
      <c r="D29" s="190" t="s">
        <v>311</v>
      </c>
      <c r="E29" s="190" t="s">
        <v>312</v>
      </c>
      <c r="F29" s="191">
        <v>96197.76</v>
      </c>
      <c r="G29" s="190">
        <v>31206</v>
      </c>
      <c r="H29" s="190" t="s">
        <v>313</v>
      </c>
      <c r="I29" s="191">
        <v>0</v>
      </c>
    </row>
    <row r="30" s="202" customFormat="1" ht="14.1" customHeight="1" spans="1:9">
      <c r="A30" s="189" t="s">
        <v>314</v>
      </c>
      <c r="B30" s="190" t="s">
        <v>315</v>
      </c>
      <c r="C30" s="191">
        <v>0</v>
      </c>
      <c r="D30" s="190" t="s">
        <v>316</v>
      </c>
      <c r="E30" s="190" t="s">
        <v>317</v>
      </c>
      <c r="F30" s="191">
        <v>0</v>
      </c>
      <c r="G30" s="190" t="s">
        <v>318</v>
      </c>
      <c r="H30" s="190" t="s">
        <v>319</v>
      </c>
      <c r="I30" s="191">
        <v>0</v>
      </c>
    </row>
    <row r="31" s="202" customFormat="1" ht="14.1" customHeight="1" spans="1:9">
      <c r="A31" s="189" t="s">
        <v>320</v>
      </c>
      <c r="B31" s="190" t="s">
        <v>321</v>
      </c>
      <c r="C31" s="191">
        <v>0</v>
      </c>
      <c r="D31" s="190" t="s">
        <v>322</v>
      </c>
      <c r="E31" s="190" t="s">
        <v>323</v>
      </c>
      <c r="F31" s="191">
        <v>83653.31</v>
      </c>
      <c r="G31" s="190" t="s">
        <v>324</v>
      </c>
      <c r="H31" s="190" t="s">
        <v>325</v>
      </c>
      <c r="I31" s="191">
        <v>0</v>
      </c>
    </row>
    <row r="32" s="202" customFormat="1" ht="14.1" customHeight="1" spans="1:9">
      <c r="A32" s="189">
        <v>30311</v>
      </c>
      <c r="B32" s="190" t="s">
        <v>326</v>
      </c>
      <c r="C32" s="191">
        <v>0</v>
      </c>
      <c r="D32" s="190" t="s">
        <v>327</v>
      </c>
      <c r="E32" s="190" t="s">
        <v>328</v>
      </c>
      <c r="F32" s="191">
        <v>429750</v>
      </c>
      <c r="G32" s="190" t="s">
        <v>329</v>
      </c>
      <c r="H32" s="190" t="s">
        <v>330</v>
      </c>
      <c r="I32" s="191">
        <v>0</v>
      </c>
    </row>
    <row r="33" s="202" customFormat="1" ht="14.1" customHeight="1" spans="1:9">
      <c r="A33" s="189" t="s">
        <v>331</v>
      </c>
      <c r="B33" s="190" t="s">
        <v>332</v>
      </c>
      <c r="C33" s="192">
        <v>0</v>
      </c>
      <c r="D33" s="190" t="s">
        <v>333</v>
      </c>
      <c r="E33" s="190" t="s">
        <v>334</v>
      </c>
      <c r="F33" s="191">
        <v>0</v>
      </c>
      <c r="G33" s="190" t="s">
        <v>335</v>
      </c>
      <c r="H33" s="190" t="s">
        <v>336</v>
      </c>
      <c r="I33" s="191">
        <v>0</v>
      </c>
    </row>
    <row r="34" s="202" customFormat="1" ht="14.1" customHeight="1" spans="1:9">
      <c r="A34" s="189" t="s">
        <v>11</v>
      </c>
      <c r="B34" s="190" t="s">
        <v>11</v>
      </c>
      <c r="C34" s="192"/>
      <c r="D34" s="190" t="s">
        <v>337</v>
      </c>
      <c r="E34" s="190" t="s">
        <v>338</v>
      </c>
      <c r="F34" s="191">
        <v>28200</v>
      </c>
      <c r="G34" s="190" t="s">
        <v>339</v>
      </c>
      <c r="H34" s="190" t="s">
        <v>340</v>
      </c>
      <c r="I34" s="191">
        <v>0</v>
      </c>
    </row>
    <row r="35" s="202" customFormat="1" ht="14.1" customHeight="1" spans="1:9">
      <c r="A35" s="189" t="s">
        <v>11</v>
      </c>
      <c r="B35" s="190" t="s">
        <v>11</v>
      </c>
      <c r="C35" s="192"/>
      <c r="D35" s="190" t="s">
        <v>341</v>
      </c>
      <c r="E35" s="190" t="s">
        <v>342</v>
      </c>
      <c r="F35" s="191">
        <v>0</v>
      </c>
      <c r="G35" s="190" t="s">
        <v>343</v>
      </c>
      <c r="H35" s="190" t="s">
        <v>344</v>
      </c>
      <c r="I35" s="191">
        <v>0</v>
      </c>
    </row>
    <row r="36" s="203" customFormat="1" ht="14.1" customHeight="1" spans="1:9">
      <c r="A36" s="208" t="s">
        <v>11</v>
      </c>
      <c r="B36" s="209" t="s">
        <v>11</v>
      </c>
      <c r="C36" s="210"/>
      <c r="D36" s="209" t="s">
        <v>345</v>
      </c>
      <c r="E36" s="209" t="s">
        <v>346</v>
      </c>
      <c r="F36" s="211">
        <v>0</v>
      </c>
      <c r="G36" s="209" t="s">
        <v>11</v>
      </c>
      <c r="H36" s="209" t="s">
        <v>11</v>
      </c>
      <c r="I36" s="211"/>
    </row>
    <row r="37" s="203" customFormat="1" ht="14.1" customHeight="1" spans="1:9">
      <c r="A37" s="173" t="s">
        <v>11</v>
      </c>
      <c r="B37" s="173" t="s">
        <v>11</v>
      </c>
      <c r="C37" s="212"/>
      <c r="D37" s="173" t="s">
        <v>347</v>
      </c>
      <c r="E37" s="173" t="s">
        <v>348</v>
      </c>
      <c r="F37" s="172">
        <v>0</v>
      </c>
      <c r="G37" s="173"/>
      <c r="H37" s="173"/>
      <c r="I37" s="173"/>
    </row>
    <row r="38" spans="1:9">
      <c r="A38" s="173" t="s">
        <v>11</v>
      </c>
      <c r="B38" s="173" t="s">
        <v>11</v>
      </c>
      <c r="C38" s="212"/>
      <c r="D38" s="173" t="s">
        <v>349</v>
      </c>
      <c r="E38" s="173" t="s">
        <v>350</v>
      </c>
      <c r="F38" s="172">
        <v>0</v>
      </c>
      <c r="G38" s="173" t="s">
        <v>11</v>
      </c>
      <c r="H38" s="173" t="s">
        <v>11</v>
      </c>
      <c r="I38" s="173" t="s">
        <v>11</v>
      </c>
    </row>
    <row r="39" spans="1:9">
      <c r="A39" s="173" t="s">
        <v>11</v>
      </c>
      <c r="B39" s="173" t="s">
        <v>11</v>
      </c>
      <c r="C39" s="212"/>
      <c r="D39" s="173" t="s">
        <v>351</v>
      </c>
      <c r="E39" s="173" t="s">
        <v>352</v>
      </c>
      <c r="F39" s="172">
        <v>0</v>
      </c>
      <c r="G39" s="173" t="s">
        <v>11</v>
      </c>
      <c r="H39" s="173" t="s">
        <v>11</v>
      </c>
      <c r="I39" s="173"/>
    </row>
    <row r="40" spans="1:9">
      <c r="A40" s="113" t="s">
        <v>353</v>
      </c>
      <c r="B40" s="113"/>
      <c r="C40" s="172">
        <v>7370143.74</v>
      </c>
      <c r="D40" s="213" t="s">
        <v>354</v>
      </c>
      <c r="E40" s="214"/>
      <c r="F40" s="214"/>
      <c r="G40" s="214"/>
      <c r="H40" s="215"/>
      <c r="I40" s="219">
        <v>832208.47</v>
      </c>
    </row>
    <row r="41" spans="1:9">
      <c r="A41" s="216" t="s">
        <v>355</v>
      </c>
      <c r="B41" s="216"/>
      <c r="C41" s="216" t="s">
        <v>11</v>
      </c>
      <c r="D41" s="216" t="s">
        <v>11</v>
      </c>
      <c r="E41" s="217" t="s">
        <v>11</v>
      </c>
      <c r="F41" s="217" t="s">
        <v>11</v>
      </c>
      <c r="G41" s="217" t="s">
        <v>11</v>
      </c>
      <c r="H41" s="216" t="s">
        <v>11</v>
      </c>
      <c r="I41" s="216" t="s">
        <v>11</v>
      </c>
    </row>
    <row r="42" spans="1:9">
      <c r="A42" s="218"/>
      <c r="B42" s="218"/>
      <c r="C42" s="218"/>
      <c r="D42" s="218"/>
      <c r="E42" s="218"/>
      <c r="F42" s="218"/>
      <c r="G42" s="218"/>
      <c r="H42" s="218"/>
      <c r="I42" s="218"/>
    </row>
    <row r="43" spans="1:9">
      <c r="A43" s="218"/>
      <c r="B43" s="218"/>
      <c r="C43" s="218"/>
      <c r="D43" s="218"/>
      <c r="E43" s="218"/>
      <c r="F43" s="218"/>
      <c r="G43" s="218"/>
      <c r="H43" s="218"/>
      <c r="I43" s="218"/>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4"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abSelected="1" topLeftCell="F1" workbookViewId="0">
      <selection activeCell="Q15" sqref="Q15"/>
    </sheetView>
  </sheetViews>
  <sheetFormatPr defaultColWidth="8" defaultRowHeight="12.75"/>
  <cols>
    <col min="1" max="1" width="16.375" style="182" customWidth="1"/>
    <col min="2" max="2" width="30.5" style="182" customWidth="1"/>
    <col min="3" max="3" width="19.25" style="182" customWidth="1"/>
    <col min="4" max="4" width="12" style="182" customWidth="1"/>
    <col min="5" max="5" width="30.5" style="182" customWidth="1"/>
    <col min="6" max="9" width="19" style="182" customWidth="1"/>
    <col min="10" max="10" width="18.25" style="182" customWidth="1"/>
    <col min="11" max="11" width="25" style="182" customWidth="1"/>
    <col min="12" max="12" width="19.875" style="182" customWidth="1"/>
    <col min="13" max="16384" width="8" style="182"/>
  </cols>
  <sheetData>
    <row r="1" ht="27" spans="1:12">
      <c r="A1" s="183" t="s">
        <v>356</v>
      </c>
      <c r="B1" s="183"/>
      <c r="C1" s="183"/>
      <c r="D1" s="183"/>
      <c r="E1" s="183"/>
      <c r="F1" s="183"/>
      <c r="G1" s="183"/>
      <c r="H1" s="183"/>
      <c r="I1" s="183"/>
      <c r="J1" s="183"/>
      <c r="K1" s="183"/>
      <c r="L1" s="183"/>
    </row>
    <row r="2" spans="12:12">
      <c r="L2" s="195" t="s">
        <v>357</v>
      </c>
    </row>
    <row r="3" spans="1:12">
      <c r="A3" s="184" t="s">
        <v>2</v>
      </c>
      <c r="F3" s="112"/>
      <c r="G3" s="112"/>
      <c r="H3" s="112"/>
      <c r="I3" s="112"/>
      <c r="L3" s="195" t="s">
        <v>3</v>
      </c>
    </row>
    <row r="4" ht="15.4" customHeight="1" spans="1:12">
      <c r="A4" s="185" t="s">
        <v>358</v>
      </c>
      <c r="B4" s="186"/>
      <c r="C4" s="186"/>
      <c r="D4" s="186"/>
      <c r="E4" s="186"/>
      <c r="F4" s="186"/>
      <c r="G4" s="186"/>
      <c r="H4" s="186"/>
      <c r="I4" s="186"/>
      <c r="J4" s="186"/>
      <c r="K4" s="186"/>
      <c r="L4" s="196"/>
    </row>
    <row r="5" ht="15.4" customHeight="1" spans="1:12">
      <c r="A5" s="187" t="s">
        <v>176</v>
      </c>
      <c r="B5" s="188" t="s">
        <v>93</v>
      </c>
      <c r="C5" s="188" t="s">
        <v>8</v>
      </c>
      <c r="D5" s="188" t="s">
        <v>176</v>
      </c>
      <c r="E5" s="188" t="s">
        <v>93</v>
      </c>
      <c r="F5" s="188" t="s">
        <v>8</v>
      </c>
      <c r="G5" s="188" t="s">
        <v>176</v>
      </c>
      <c r="H5" s="188" t="s">
        <v>93</v>
      </c>
      <c r="I5" s="188" t="s">
        <v>8</v>
      </c>
      <c r="J5" s="188" t="s">
        <v>176</v>
      </c>
      <c r="K5" s="188" t="s">
        <v>93</v>
      </c>
      <c r="L5" s="188" t="s">
        <v>8</v>
      </c>
    </row>
    <row r="6" ht="15.4" customHeight="1" spans="1:12">
      <c r="A6" s="187"/>
      <c r="B6" s="188"/>
      <c r="C6" s="188"/>
      <c r="D6" s="188"/>
      <c r="E6" s="188"/>
      <c r="F6" s="188"/>
      <c r="G6" s="188"/>
      <c r="H6" s="188"/>
      <c r="I6" s="188"/>
      <c r="J6" s="188"/>
      <c r="K6" s="188"/>
      <c r="L6" s="188"/>
    </row>
    <row r="7" ht="15.4" customHeight="1" spans="1:12">
      <c r="A7" s="189" t="s">
        <v>177</v>
      </c>
      <c r="B7" s="190" t="s">
        <v>178</v>
      </c>
      <c r="C7" s="191">
        <v>0</v>
      </c>
      <c r="D7" s="190" t="s">
        <v>179</v>
      </c>
      <c r="E7" s="190" t="s">
        <v>180</v>
      </c>
      <c r="F7" s="191">
        <v>1976592.14</v>
      </c>
      <c r="G7" s="190">
        <v>309</v>
      </c>
      <c r="H7" s="190" t="s">
        <v>359</v>
      </c>
      <c r="I7" s="191">
        <v>0</v>
      </c>
      <c r="J7" s="190">
        <v>311</v>
      </c>
      <c r="K7" s="190" t="s">
        <v>360</v>
      </c>
      <c r="L7" s="191">
        <v>0</v>
      </c>
    </row>
    <row r="8" ht="15.4" customHeight="1" spans="1:12">
      <c r="A8" s="189" t="s">
        <v>183</v>
      </c>
      <c r="B8" s="190" t="s">
        <v>184</v>
      </c>
      <c r="C8" s="191">
        <v>0</v>
      </c>
      <c r="D8" s="190" t="s">
        <v>185</v>
      </c>
      <c r="E8" s="190" t="s">
        <v>186</v>
      </c>
      <c r="F8" s="191">
        <v>1288414.95</v>
      </c>
      <c r="G8" s="190">
        <v>30901</v>
      </c>
      <c r="H8" s="190" t="s">
        <v>188</v>
      </c>
      <c r="I8" s="191">
        <v>0</v>
      </c>
      <c r="J8" s="173">
        <v>31101</v>
      </c>
      <c r="K8" s="173" t="s">
        <v>361</v>
      </c>
      <c r="L8" s="191">
        <v>0</v>
      </c>
    </row>
    <row r="9" ht="15.4" customHeight="1" spans="1:12">
      <c r="A9" s="189" t="s">
        <v>189</v>
      </c>
      <c r="B9" s="190" t="s">
        <v>190</v>
      </c>
      <c r="C9" s="191">
        <v>0</v>
      </c>
      <c r="D9" s="190" t="s">
        <v>191</v>
      </c>
      <c r="E9" s="190" t="s">
        <v>192</v>
      </c>
      <c r="F9" s="191">
        <v>0</v>
      </c>
      <c r="G9" s="190">
        <v>30902</v>
      </c>
      <c r="H9" s="190" t="s">
        <v>194</v>
      </c>
      <c r="I9" s="191">
        <v>0</v>
      </c>
      <c r="J9" s="190">
        <v>31199</v>
      </c>
      <c r="K9" s="190" t="s">
        <v>319</v>
      </c>
      <c r="L9" s="191">
        <v>0</v>
      </c>
    </row>
    <row r="10" ht="15.4" customHeight="1" spans="1:12">
      <c r="A10" s="189" t="s">
        <v>195</v>
      </c>
      <c r="B10" s="190" t="s">
        <v>196</v>
      </c>
      <c r="C10" s="191">
        <v>0</v>
      </c>
      <c r="D10" s="190" t="s">
        <v>197</v>
      </c>
      <c r="E10" s="190" t="s">
        <v>198</v>
      </c>
      <c r="F10" s="191">
        <v>0</v>
      </c>
      <c r="G10" s="190">
        <v>30903</v>
      </c>
      <c r="H10" s="190" t="s">
        <v>200</v>
      </c>
      <c r="I10" s="191">
        <v>0</v>
      </c>
      <c r="J10" s="190" t="s">
        <v>283</v>
      </c>
      <c r="K10" s="190" t="s">
        <v>284</v>
      </c>
      <c r="L10" s="191">
        <v>0</v>
      </c>
    </row>
    <row r="11" ht="15.4" customHeight="1" spans="1:12">
      <c r="A11" s="189" t="s">
        <v>201</v>
      </c>
      <c r="B11" s="190" t="s">
        <v>202</v>
      </c>
      <c r="C11" s="191">
        <v>0</v>
      </c>
      <c r="D11" s="190" t="s">
        <v>203</v>
      </c>
      <c r="E11" s="190" t="s">
        <v>204</v>
      </c>
      <c r="F11" s="191">
        <v>0</v>
      </c>
      <c r="G11" s="190">
        <v>30905</v>
      </c>
      <c r="H11" s="190" t="s">
        <v>206</v>
      </c>
      <c r="I11" s="191">
        <v>0</v>
      </c>
      <c r="J11" s="190" t="s">
        <v>289</v>
      </c>
      <c r="K11" s="190" t="s">
        <v>290</v>
      </c>
      <c r="L11" s="191">
        <v>0</v>
      </c>
    </row>
    <row r="12" ht="15.4" customHeight="1" spans="1:12">
      <c r="A12" s="189" t="s">
        <v>207</v>
      </c>
      <c r="B12" s="190" t="s">
        <v>208</v>
      </c>
      <c r="C12" s="191">
        <v>0</v>
      </c>
      <c r="D12" s="190" t="s">
        <v>209</v>
      </c>
      <c r="E12" s="190" t="s">
        <v>210</v>
      </c>
      <c r="F12" s="191">
        <v>0</v>
      </c>
      <c r="G12" s="190">
        <v>30906</v>
      </c>
      <c r="H12" s="190" t="s">
        <v>212</v>
      </c>
      <c r="I12" s="191">
        <v>0</v>
      </c>
      <c r="J12" s="190" t="s">
        <v>295</v>
      </c>
      <c r="K12" s="190" t="s">
        <v>296</v>
      </c>
      <c r="L12" s="191">
        <v>0</v>
      </c>
    </row>
    <row r="13" ht="15.4" customHeight="1" spans="1:12">
      <c r="A13" s="189" t="s">
        <v>213</v>
      </c>
      <c r="B13" s="190" t="s">
        <v>214</v>
      </c>
      <c r="C13" s="191">
        <v>0</v>
      </c>
      <c r="D13" s="190" t="s">
        <v>215</v>
      </c>
      <c r="E13" s="190" t="s">
        <v>216</v>
      </c>
      <c r="F13" s="191">
        <v>0</v>
      </c>
      <c r="G13" s="190">
        <v>30907</v>
      </c>
      <c r="H13" s="190" t="s">
        <v>218</v>
      </c>
      <c r="I13" s="191">
        <v>0</v>
      </c>
      <c r="J13" s="190" t="s">
        <v>301</v>
      </c>
      <c r="K13" s="190" t="s">
        <v>302</v>
      </c>
      <c r="L13" s="191">
        <v>0</v>
      </c>
    </row>
    <row r="14" ht="15.4" customHeight="1" spans="1:12">
      <c r="A14" s="189" t="s">
        <v>219</v>
      </c>
      <c r="B14" s="190" t="s">
        <v>220</v>
      </c>
      <c r="C14" s="191">
        <v>0</v>
      </c>
      <c r="D14" s="190" t="s">
        <v>221</v>
      </c>
      <c r="E14" s="190" t="s">
        <v>222</v>
      </c>
      <c r="F14" s="191">
        <v>28787.19</v>
      </c>
      <c r="G14" s="190">
        <v>30908</v>
      </c>
      <c r="H14" s="190" t="s">
        <v>224</v>
      </c>
      <c r="I14" s="191">
        <v>0</v>
      </c>
      <c r="J14" s="190" t="s">
        <v>307</v>
      </c>
      <c r="K14" s="190" t="s">
        <v>308</v>
      </c>
      <c r="L14" s="191">
        <v>0</v>
      </c>
    </row>
    <row r="15" ht="15.4" customHeight="1" spans="1:12">
      <c r="A15" s="189" t="s">
        <v>225</v>
      </c>
      <c r="B15" s="190" t="s">
        <v>226</v>
      </c>
      <c r="C15" s="191">
        <v>0</v>
      </c>
      <c r="D15" s="190" t="s">
        <v>227</v>
      </c>
      <c r="E15" s="190" t="s">
        <v>228</v>
      </c>
      <c r="F15" s="191">
        <v>0</v>
      </c>
      <c r="G15" s="190">
        <v>30913</v>
      </c>
      <c r="H15" s="190" t="s">
        <v>254</v>
      </c>
      <c r="I15" s="191">
        <v>0</v>
      </c>
      <c r="J15" s="190">
        <v>31206</v>
      </c>
      <c r="K15" s="190" t="s">
        <v>313</v>
      </c>
      <c r="L15" s="191">
        <v>0</v>
      </c>
    </row>
    <row r="16" ht="15.4" customHeight="1" spans="1:12">
      <c r="A16" s="189" t="s">
        <v>231</v>
      </c>
      <c r="B16" s="190" t="s">
        <v>232</v>
      </c>
      <c r="C16" s="191">
        <v>0</v>
      </c>
      <c r="D16" s="190" t="s">
        <v>233</v>
      </c>
      <c r="E16" s="190" t="s">
        <v>234</v>
      </c>
      <c r="F16" s="191">
        <v>0</v>
      </c>
      <c r="G16" s="190">
        <v>30919</v>
      </c>
      <c r="H16" s="190" t="s">
        <v>260</v>
      </c>
      <c r="I16" s="191">
        <v>0</v>
      </c>
      <c r="J16" s="190" t="s">
        <v>318</v>
      </c>
      <c r="K16" s="190" t="s">
        <v>319</v>
      </c>
      <c r="L16" s="191">
        <v>0</v>
      </c>
    </row>
    <row r="17" ht="15.4" customHeight="1" spans="1:12">
      <c r="A17" s="189" t="s">
        <v>237</v>
      </c>
      <c r="B17" s="190" t="s">
        <v>238</v>
      </c>
      <c r="C17" s="191">
        <v>0</v>
      </c>
      <c r="D17" s="190" t="s">
        <v>239</v>
      </c>
      <c r="E17" s="190" t="s">
        <v>240</v>
      </c>
      <c r="F17" s="191">
        <v>79957</v>
      </c>
      <c r="G17" s="190">
        <v>20921</v>
      </c>
      <c r="H17" s="190" t="s">
        <v>266</v>
      </c>
      <c r="I17" s="191">
        <v>0</v>
      </c>
      <c r="J17" s="197">
        <v>313</v>
      </c>
      <c r="K17" s="197" t="s">
        <v>362</v>
      </c>
      <c r="L17" s="191">
        <v>0</v>
      </c>
    </row>
    <row r="18" ht="15.4" customHeight="1" spans="1:12">
      <c r="A18" s="189" t="s">
        <v>243</v>
      </c>
      <c r="B18" s="190" t="s">
        <v>244</v>
      </c>
      <c r="C18" s="191">
        <v>0</v>
      </c>
      <c r="D18" s="190" t="s">
        <v>245</v>
      </c>
      <c r="E18" s="190" t="s">
        <v>246</v>
      </c>
      <c r="F18" s="191">
        <v>0</v>
      </c>
      <c r="G18" s="190">
        <v>30922</v>
      </c>
      <c r="H18" s="190" t="s">
        <v>272</v>
      </c>
      <c r="I18" s="191">
        <v>0</v>
      </c>
      <c r="J18" s="197">
        <v>31302</v>
      </c>
      <c r="K18" s="197" t="s">
        <v>363</v>
      </c>
      <c r="L18" s="191">
        <v>0</v>
      </c>
    </row>
    <row r="19" ht="15.4" customHeight="1" spans="1:12">
      <c r="A19" s="189" t="s">
        <v>249</v>
      </c>
      <c r="B19" s="190" t="s">
        <v>250</v>
      </c>
      <c r="C19" s="191">
        <v>0</v>
      </c>
      <c r="D19" s="190" t="s">
        <v>251</v>
      </c>
      <c r="E19" s="190" t="s">
        <v>252</v>
      </c>
      <c r="F19" s="191">
        <v>0</v>
      </c>
      <c r="G19" s="190">
        <v>30999</v>
      </c>
      <c r="H19" s="190" t="s">
        <v>364</v>
      </c>
      <c r="I19" s="191">
        <v>0</v>
      </c>
      <c r="J19" s="197">
        <v>31303</v>
      </c>
      <c r="K19" s="197" t="s">
        <v>365</v>
      </c>
      <c r="L19" s="191">
        <v>0</v>
      </c>
    </row>
    <row r="20" ht="15.4" customHeight="1" spans="1:12">
      <c r="A20" s="189" t="s">
        <v>255</v>
      </c>
      <c r="B20" s="190" t="s">
        <v>256</v>
      </c>
      <c r="C20" s="191">
        <v>0</v>
      </c>
      <c r="D20" s="190" t="s">
        <v>257</v>
      </c>
      <c r="E20" s="190" t="s">
        <v>258</v>
      </c>
      <c r="F20" s="191">
        <v>0</v>
      </c>
      <c r="G20" s="190" t="s">
        <v>181</v>
      </c>
      <c r="H20" s="190" t="s">
        <v>182</v>
      </c>
      <c r="I20" s="191">
        <v>101850</v>
      </c>
      <c r="J20" s="197">
        <v>31304</v>
      </c>
      <c r="K20" s="197" t="s">
        <v>366</v>
      </c>
      <c r="L20" s="191">
        <v>0</v>
      </c>
    </row>
    <row r="21" ht="15.4" customHeight="1" spans="1:12">
      <c r="A21" s="189" t="s">
        <v>261</v>
      </c>
      <c r="B21" s="190" t="s">
        <v>262</v>
      </c>
      <c r="C21" s="191">
        <v>0</v>
      </c>
      <c r="D21" s="190" t="s">
        <v>263</v>
      </c>
      <c r="E21" s="190" t="s">
        <v>264</v>
      </c>
      <c r="F21" s="191">
        <v>379433</v>
      </c>
      <c r="G21" s="190" t="s">
        <v>187</v>
      </c>
      <c r="H21" s="190" t="s">
        <v>188</v>
      </c>
      <c r="I21" s="191">
        <v>0</v>
      </c>
      <c r="J21" s="190" t="s">
        <v>324</v>
      </c>
      <c r="K21" s="190" t="s">
        <v>325</v>
      </c>
      <c r="L21" s="191">
        <v>0</v>
      </c>
    </row>
    <row r="22" ht="15.4" customHeight="1" spans="1:12">
      <c r="A22" s="189" t="s">
        <v>267</v>
      </c>
      <c r="B22" s="190" t="s">
        <v>268</v>
      </c>
      <c r="C22" s="191">
        <v>0</v>
      </c>
      <c r="D22" s="190" t="s">
        <v>269</v>
      </c>
      <c r="E22" s="190" t="s">
        <v>270</v>
      </c>
      <c r="F22" s="191">
        <v>200000</v>
      </c>
      <c r="G22" s="190" t="s">
        <v>193</v>
      </c>
      <c r="H22" s="190" t="s">
        <v>194</v>
      </c>
      <c r="I22" s="191">
        <v>98250</v>
      </c>
      <c r="J22" s="190" t="s">
        <v>335</v>
      </c>
      <c r="K22" s="190" t="s">
        <v>336</v>
      </c>
      <c r="L22" s="191">
        <v>0</v>
      </c>
    </row>
    <row r="23" ht="15.4" customHeight="1" spans="1:12">
      <c r="A23" s="189" t="s">
        <v>273</v>
      </c>
      <c r="B23" s="190" t="s">
        <v>274</v>
      </c>
      <c r="C23" s="191">
        <v>0</v>
      </c>
      <c r="D23" s="190" t="s">
        <v>275</v>
      </c>
      <c r="E23" s="190" t="s">
        <v>276</v>
      </c>
      <c r="F23" s="191">
        <v>0</v>
      </c>
      <c r="G23" s="190" t="s">
        <v>199</v>
      </c>
      <c r="H23" s="190" t="s">
        <v>200</v>
      </c>
      <c r="I23" s="191">
        <v>0</v>
      </c>
      <c r="J23" s="190" t="s">
        <v>339</v>
      </c>
      <c r="K23" s="190" t="s">
        <v>340</v>
      </c>
      <c r="L23" s="191">
        <v>0</v>
      </c>
    </row>
    <row r="24" ht="15.4" customHeight="1" spans="1:12">
      <c r="A24" s="189" t="s">
        <v>279</v>
      </c>
      <c r="B24" s="190" t="s">
        <v>280</v>
      </c>
      <c r="C24" s="191">
        <v>0</v>
      </c>
      <c r="D24" s="190" t="s">
        <v>281</v>
      </c>
      <c r="E24" s="190" t="s">
        <v>282</v>
      </c>
      <c r="F24" s="191">
        <v>0</v>
      </c>
      <c r="G24" s="190" t="s">
        <v>205</v>
      </c>
      <c r="H24" s="190" t="s">
        <v>206</v>
      </c>
      <c r="I24" s="191">
        <v>0</v>
      </c>
      <c r="J24" s="190">
        <v>39909</v>
      </c>
      <c r="K24" s="190" t="s">
        <v>367</v>
      </c>
      <c r="L24" s="191">
        <v>0</v>
      </c>
    </row>
    <row r="25" ht="15.4" customHeight="1" spans="1:12">
      <c r="A25" s="189" t="s">
        <v>285</v>
      </c>
      <c r="B25" s="190" t="s">
        <v>286</v>
      </c>
      <c r="C25" s="191">
        <v>0</v>
      </c>
      <c r="D25" s="190" t="s">
        <v>287</v>
      </c>
      <c r="E25" s="190" t="s">
        <v>288</v>
      </c>
      <c r="F25" s="191">
        <v>0</v>
      </c>
      <c r="G25" s="190" t="s">
        <v>211</v>
      </c>
      <c r="H25" s="190" t="s">
        <v>212</v>
      </c>
      <c r="I25" s="191">
        <v>0</v>
      </c>
      <c r="J25" s="190">
        <v>39910</v>
      </c>
      <c r="K25" s="190" t="s">
        <v>368</v>
      </c>
      <c r="L25" s="191">
        <v>0</v>
      </c>
    </row>
    <row r="26" ht="15.4" customHeight="1" spans="1:12">
      <c r="A26" s="189" t="s">
        <v>291</v>
      </c>
      <c r="B26" s="190" t="s">
        <v>292</v>
      </c>
      <c r="C26" s="191">
        <v>0</v>
      </c>
      <c r="D26" s="190" t="s">
        <v>293</v>
      </c>
      <c r="E26" s="190" t="s">
        <v>294</v>
      </c>
      <c r="F26" s="191">
        <v>0</v>
      </c>
      <c r="G26" s="190" t="s">
        <v>217</v>
      </c>
      <c r="H26" s="190" t="s">
        <v>218</v>
      </c>
      <c r="I26" s="191">
        <v>0</v>
      </c>
      <c r="J26" s="190">
        <v>39999</v>
      </c>
      <c r="K26" s="190" t="s">
        <v>344</v>
      </c>
      <c r="L26" s="191">
        <v>0</v>
      </c>
    </row>
    <row r="27" ht="15.4" customHeight="1" spans="1:12">
      <c r="A27" s="189" t="s">
        <v>297</v>
      </c>
      <c r="B27" s="190" t="s">
        <v>298</v>
      </c>
      <c r="C27" s="191">
        <v>0</v>
      </c>
      <c r="D27" s="190" t="s">
        <v>299</v>
      </c>
      <c r="E27" s="190" t="s">
        <v>300</v>
      </c>
      <c r="F27" s="191">
        <v>0</v>
      </c>
      <c r="G27" s="190" t="s">
        <v>223</v>
      </c>
      <c r="H27" s="190" t="s">
        <v>224</v>
      </c>
      <c r="I27" s="191">
        <v>0</v>
      </c>
      <c r="J27" s="190"/>
      <c r="K27" s="190"/>
      <c r="L27" s="191"/>
    </row>
    <row r="28" ht="15.4" customHeight="1" spans="1:12">
      <c r="A28" s="189" t="s">
        <v>303</v>
      </c>
      <c r="B28" s="190" t="s">
        <v>304</v>
      </c>
      <c r="C28" s="191">
        <v>0</v>
      </c>
      <c r="D28" s="190" t="s">
        <v>305</v>
      </c>
      <c r="E28" s="190" t="s">
        <v>306</v>
      </c>
      <c r="F28" s="191">
        <v>0</v>
      </c>
      <c r="G28" s="190" t="s">
        <v>229</v>
      </c>
      <c r="H28" s="190" t="s">
        <v>230</v>
      </c>
      <c r="I28" s="191">
        <v>0</v>
      </c>
      <c r="J28" s="190"/>
      <c r="K28" s="190"/>
      <c r="L28" s="191"/>
    </row>
    <row r="29" ht="15.4" customHeight="1" spans="1:12">
      <c r="A29" s="189" t="s">
        <v>309</v>
      </c>
      <c r="B29" s="190" t="s">
        <v>310</v>
      </c>
      <c r="C29" s="191">
        <v>0</v>
      </c>
      <c r="D29" s="190" t="s">
        <v>311</v>
      </c>
      <c r="E29" s="190" t="s">
        <v>312</v>
      </c>
      <c r="F29" s="191">
        <v>0</v>
      </c>
      <c r="G29" s="190" t="s">
        <v>235</v>
      </c>
      <c r="H29" s="190" t="s">
        <v>236</v>
      </c>
      <c r="I29" s="191">
        <v>0</v>
      </c>
      <c r="J29" s="190"/>
      <c r="K29" s="190"/>
      <c r="L29" s="191"/>
    </row>
    <row r="30" ht="15.4" customHeight="1" spans="1:12">
      <c r="A30" s="189" t="s">
        <v>314</v>
      </c>
      <c r="B30" s="190" t="s">
        <v>315</v>
      </c>
      <c r="C30" s="191">
        <v>0</v>
      </c>
      <c r="D30" s="190" t="s">
        <v>316</v>
      </c>
      <c r="E30" s="190" t="s">
        <v>317</v>
      </c>
      <c r="F30" s="191">
        <v>0</v>
      </c>
      <c r="G30" s="190" t="s">
        <v>241</v>
      </c>
      <c r="H30" s="190" t="s">
        <v>242</v>
      </c>
      <c r="I30" s="191">
        <v>0</v>
      </c>
      <c r="J30" s="190"/>
      <c r="K30" s="190"/>
      <c r="L30" s="191"/>
    </row>
    <row r="31" ht="15.4" customHeight="1" spans="1:12">
      <c r="A31" s="189" t="s">
        <v>320</v>
      </c>
      <c r="B31" s="190" t="s">
        <v>321</v>
      </c>
      <c r="C31" s="191">
        <v>0</v>
      </c>
      <c r="D31" s="190" t="s">
        <v>322</v>
      </c>
      <c r="E31" s="190" t="s">
        <v>323</v>
      </c>
      <c r="F31" s="191">
        <v>0</v>
      </c>
      <c r="G31" s="190" t="s">
        <v>247</v>
      </c>
      <c r="H31" s="190" t="s">
        <v>248</v>
      </c>
      <c r="I31" s="191">
        <v>0</v>
      </c>
      <c r="J31" s="190"/>
      <c r="K31" s="190"/>
      <c r="L31" s="191"/>
    </row>
    <row r="32" ht="15.4" customHeight="1" spans="1:12">
      <c r="A32" s="189">
        <v>30311</v>
      </c>
      <c r="B32" s="190" t="s">
        <v>326</v>
      </c>
      <c r="C32" s="191">
        <v>0</v>
      </c>
      <c r="D32" s="190" t="s">
        <v>327</v>
      </c>
      <c r="E32" s="190" t="s">
        <v>328</v>
      </c>
      <c r="F32" s="191">
        <v>0</v>
      </c>
      <c r="G32" s="190" t="s">
        <v>253</v>
      </c>
      <c r="H32" s="190" t="s">
        <v>254</v>
      </c>
      <c r="I32" s="191">
        <v>0</v>
      </c>
      <c r="J32" s="190"/>
      <c r="K32" s="190"/>
      <c r="L32" s="191"/>
    </row>
    <row r="33" ht="15.4" customHeight="1" spans="1:12">
      <c r="A33" s="189" t="s">
        <v>331</v>
      </c>
      <c r="B33" s="190" t="s">
        <v>369</v>
      </c>
      <c r="C33" s="191">
        <v>0</v>
      </c>
      <c r="D33" s="190" t="s">
        <v>333</v>
      </c>
      <c r="E33" s="190" t="s">
        <v>334</v>
      </c>
      <c r="F33" s="191">
        <v>0</v>
      </c>
      <c r="G33" s="190" t="s">
        <v>259</v>
      </c>
      <c r="H33" s="190" t="s">
        <v>260</v>
      </c>
      <c r="I33" s="191">
        <v>0</v>
      </c>
      <c r="J33" s="190"/>
      <c r="K33" s="190"/>
      <c r="L33" s="191"/>
    </row>
    <row r="34" ht="15.4" customHeight="1" spans="1:12">
      <c r="A34" s="189" t="s">
        <v>11</v>
      </c>
      <c r="B34" s="190" t="s">
        <v>11</v>
      </c>
      <c r="C34" s="192"/>
      <c r="D34" s="190" t="s">
        <v>337</v>
      </c>
      <c r="E34" s="190" t="s">
        <v>338</v>
      </c>
      <c r="F34" s="191">
        <v>0</v>
      </c>
      <c r="G34" s="190" t="s">
        <v>265</v>
      </c>
      <c r="H34" s="190" t="s">
        <v>266</v>
      </c>
      <c r="I34" s="191">
        <v>0</v>
      </c>
      <c r="J34" s="190"/>
      <c r="K34" s="190"/>
      <c r="L34" s="191"/>
    </row>
    <row r="35" ht="16.9" customHeight="1" spans="1:12">
      <c r="A35" s="189" t="s">
        <v>11</v>
      </c>
      <c r="B35" s="190" t="s">
        <v>11</v>
      </c>
      <c r="C35" s="192"/>
      <c r="D35" s="190" t="s">
        <v>341</v>
      </c>
      <c r="E35" s="190" t="s">
        <v>342</v>
      </c>
      <c r="F35" s="191">
        <v>0</v>
      </c>
      <c r="G35" s="190" t="s">
        <v>271</v>
      </c>
      <c r="H35" s="190" t="s">
        <v>272</v>
      </c>
      <c r="I35" s="191">
        <v>3600</v>
      </c>
      <c r="J35" s="190"/>
      <c r="K35" s="190"/>
      <c r="L35" s="191"/>
    </row>
    <row r="36" ht="15.4" customHeight="1" spans="1:12">
      <c r="A36" s="189" t="s">
        <v>11</v>
      </c>
      <c r="B36" s="190" t="s">
        <v>11</v>
      </c>
      <c r="C36" s="192"/>
      <c r="D36" s="190" t="s">
        <v>345</v>
      </c>
      <c r="E36" s="190" t="s">
        <v>346</v>
      </c>
      <c r="F36" s="191">
        <v>0</v>
      </c>
      <c r="G36" s="190" t="s">
        <v>277</v>
      </c>
      <c r="H36" s="190" t="s">
        <v>278</v>
      </c>
      <c r="I36" s="191">
        <v>0</v>
      </c>
      <c r="J36" s="190"/>
      <c r="K36" s="190"/>
      <c r="L36" s="191"/>
    </row>
    <row r="37" ht="15.4" customHeight="1" spans="1:12">
      <c r="A37" s="189" t="s">
        <v>11</v>
      </c>
      <c r="B37" s="190" t="s">
        <v>11</v>
      </c>
      <c r="C37" s="192"/>
      <c r="D37" s="190" t="s">
        <v>347</v>
      </c>
      <c r="E37" s="190" t="s">
        <v>348</v>
      </c>
      <c r="F37" s="191">
        <v>0</v>
      </c>
      <c r="G37" s="190"/>
      <c r="H37" s="191"/>
      <c r="I37" s="191"/>
      <c r="J37" s="190"/>
      <c r="K37" s="190"/>
      <c r="L37" s="190"/>
    </row>
    <row r="38" ht="15.4" customHeight="1" spans="1:12">
      <c r="A38" s="189" t="s">
        <v>11</v>
      </c>
      <c r="B38" s="190" t="s">
        <v>11</v>
      </c>
      <c r="C38" s="192"/>
      <c r="D38" s="190" t="s">
        <v>349</v>
      </c>
      <c r="E38" s="190" t="s">
        <v>350</v>
      </c>
      <c r="F38" s="191">
        <v>0</v>
      </c>
      <c r="G38" s="190"/>
      <c r="H38" s="191"/>
      <c r="I38" s="191"/>
      <c r="J38" s="190" t="s">
        <v>11</v>
      </c>
      <c r="K38" s="190" t="s">
        <v>11</v>
      </c>
      <c r="L38" s="190" t="s">
        <v>11</v>
      </c>
    </row>
    <row r="39" ht="15.4" customHeight="1" spans="1:12">
      <c r="A39" s="189" t="s">
        <v>11</v>
      </c>
      <c r="B39" s="190" t="s">
        <v>11</v>
      </c>
      <c r="C39" s="192"/>
      <c r="D39" s="190" t="s">
        <v>351</v>
      </c>
      <c r="E39" s="190" t="s">
        <v>352</v>
      </c>
      <c r="F39" s="191">
        <v>0</v>
      </c>
      <c r="G39" s="190"/>
      <c r="H39" s="191"/>
      <c r="I39" s="191"/>
      <c r="J39" s="190" t="s">
        <v>11</v>
      </c>
      <c r="K39" s="190" t="s">
        <v>11</v>
      </c>
      <c r="L39" s="190" t="s">
        <v>11</v>
      </c>
    </row>
    <row r="40" ht="15.4" customHeight="1" spans="1:12">
      <c r="A40" s="193" t="s">
        <v>370</v>
      </c>
      <c r="B40" s="194"/>
      <c r="C40" s="194"/>
      <c r="D40" s="194"/>
      <c r="E40" s="194"/>
      <c r="F40" s="194"/>
      <c r="G40" s="194"/>
      <c r="H40" s="194"/>
      <c r="I40" s="194"/>
      <c r="J40" s="194"/>
      <c r="K40" s="194"/>
      <c r="L40" s="194"/>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54"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tabSelected="1" zoomScaleSheetLayoutView="60" workbookViewId="0">
      <selection activeCell="Q15" sqref="Q15"/>
    </sheetView>
  </sheetViews>
  <sheetFormatPr defaultColWidth="9" defaultRowHeight="14.25"/>
  <cols>
    <col min="1" max="3" width="3.75" style="142" customWidth="1"/>
    <col min="4" max="8" width="7.875" style="142" customWidth="1"/>
    <col min="9" max="9" width="8.125" style="142" customWidth="1"/>
    <col min="10" max="10" width="9.25" style="142" customWidth="1"/>
    <col min="11" max="13" width="7.875" style="142" customWidth="1"/>
    <col min="14" max="15" width="9.5" style="142" customWidth="1"/>
    <col min="16" max="19" width="7.875" style="142" customWidth="1"/>
    <col min="20" max="20" width="10.5" style="142" customWidth="1"/>
    <col min="21" max="16384" width="9" style="142"/>
  </cols>
  <sheetData>
    <row r="1" ht="35.25" customHeight="1" spans="1:20">
      <c r="A1" s="143" t="s">
        <v>371</v>
      </c>
      <c r="B1" s="143"/>
      <c r="C1" s="143"/>
      <c r="D1" s="143"/>
      <c r="E1" s="143"/>
      <c r="F1" s="143"/>
      <c r="G1" s="143"/>
      <c r="H1" s="143"/>
      <c r="I1" s="143"/>
      <c r="J1" s="143"/>
      <c r="K1" s="143"/>
      <c r="L1" s="143"/>
      <c r="M1" s="143"/>
      <c r="N1" s="143"/>
      <c r="O1" s="143"/>
      <c r="P1" s="143"/>
      <c r="Q1" s="143"/>
      <c r="R1" s="143"/>
      <c r="S1" s="143"/>
      <c r="T1" s="143"/>
    </row>
    <row r="2" ht="18" customHeight="1" spans="1:20">
      <c r="A2" s="162"/>
      <c r="B2" s="162"/>
      <c r="C2" s="162"/>
      <c r="D2" s="162"/>
      <c r="E2" s="162"/>
      <c r="F2" s="162"/>
      <c r="G2" s="162"/>
      <c r="H2" s="162"/>
      <c r="I2" s="162"/>
      <c r="J2" s="162"/>
      <c r="K2" s="162"/>
      <c r="L2" s="162"/>
      <c r="M2" s="162"/>
      <c r="N2" s="162"/>
      <c r="P2" s="111"/>
      <c r="Q2" s="175"/>
      <c r="R2" s="175"/>
      <c r="S2" s="175"/>
      <c r="T2" s="87" t="s">
        <v>372</v>
      </c>
    </row>
    <row r="3" ht="18" customHeight="1" spans="1:20">
      <c r="A3" s="163" t="s">
        <v>2</v>
      </c>
      <c r="B3" s="163"/>
      <c r="C3" s="163"/>
      <c r="D3" s="163"/>
      <c r="E3" s="163"/>
      <c r="F3" s="163"/>
      <c r="G3" s="162"/>
      <c r="H3" s="162"/>
      <c r="I3" s="162"/>
      <c r="J3" s="162"/>
      <c r="K3" s="162"/>
      <c r="L3" s="162"/>
      <c r="M3" s="162"/>
      <c r="N3" s="162"/>
      <c r="P3" s="177"/>
      <c r="Q3" s="175"/>
      <c r="R3" s="175"/>
      <c r="S3" s="175"/>
      <c r="T3" s="176" t="s">
        <v>160</v>
      </c>
    </row>
    <row r="4" s="160" customFormat="1" ht="39.75" customHeight="1" spans="1:20">
      <c r="A4" s="128" t="s">
        <v>6</v>
      </c>
      <c r="B4" s="128"/>
      <c r="C4" s="128" t="s">
        <v>11</v>
      </c>
      <c r="D4" s="128" t="s">
        <v>11</v>
      </c>
      <c r="E4" s="128" t="s">
        <v>161</v>
      </c>
      <c r="F4" s="128"/>
      <c r="G4" s="128"/>
      <c r="H4" s="128" t="s">
        <v>162</v>
      </c>
      <c r="I4" s="128"/>
      <c r="J4" s="128"/>
      <c r="K4" s="128" t="s">
        <v>163</v>
      </c>
      <c r="L4" s="128"/>
      <c r="M4" s="128"/>
      <c r="N4" s="128"/>
      <c r="O4" s="128"/>
      <c r="P4" s="128" t="s">
        <v>80</v>
      </c>
      <c r="Q4" s="128"/>
      <c r="R4" s="128"/>
      <c r="S4" s="128" t="s">
        <v>11</v>
      </c>
      <c r="T4" s="128" t="s">
        <v>11</v>
      </c>
    </row>
    <row r="5" s="161" customFormat="1" ht="26.25" customHeight="1" spans="1:20">
      <c r="A5" s="128" t="s">
        <v>164</v>
      </c>
      <c r="B5" s="128"/>
      <c r="C5" s="128"/>
      <c r="D5" s="128" t="s">
        <v>93</v>
      </c>
      <c r="E5" s="128" t="s">
        <v>99</v>
      </c>
      <c r="F5" s="128" t="s">
        <v>165</v>
      </c>
      <c r="G5" s="128" t="s">
        <v>166</v>
      </c>
      <c r="H5" s="128" t="s">
        <v>99</v>
      </c>
      <c r="I5" s="128" t="s">
        <v>133</v>
      </c>
      <c r="J5" s="128" t="s">
        <v>134</v>
      </c>
      <c r="K5" s="128" t="s">
        <v>99</v>
      </c>
      <c r="L5" s="164" t="s">
        <v>133</v>
      </c>
      <c r="M5" s="165"/>
      <c r="N5" s="166"/>
      <c r="O5" s="128" t="s">
        <v>134</v>
      </c>
      <c r="P5" s="128" t="s">
        <v>99</v>
      </c>
      <c r="Q5" s="128" t="s">
        <v>165</v>
      </c>
      <c r="R5" s="179" t="s">
        <v>166</v>
      </c>
      <c r="S5" s="180"/>
      <c r="T5" s="181"/>
    </row>
    <row r="6" s="161" customFormat="1" ht="29.1" customHeight="1" spans="1:20">
      <c r="A6" s="128"/>
      <c r="B6" s="128" t="s">
        <v>11</v>
      </c>
      <c r="C6" s="128" t="s">
        <v>11</v>
      </c>
      <c r="D6" s="128" t="s">
        <v>11</v>
      </c>
      <c r="E6" s="128" t="s">
        <v>11</v>
      </c>
      <c r="F6" s="128" t="s">
        <v>11</v>
      </c>
      <c r="G6" s="128" t="s">
        <v>94</v>
      </c>
      <c r="H6" s="128" t="s">
        <v>11</v>
      </c>
      <c r="I6" s="128"/>
      <c r="J6" s="128" t="s">
        <v>94</v>
      </c>
      <c r="K6" s="128" t="s">
        <v>11</v>
      </c>
      <c r="L6" s="167"/>
      <c r="M6" s="168"/>
      <c r="N6" s="169"/>
      <c r="O6" s="128" t="s">
        <v>94</v>
      </c>
      <c r="P6" s="128" t="s">
        <v>11</v>
      </c>
      <c r="Q6" s="128" t="s">
        <v>11</v>
      </c>
      <c r="R6" s="170" t="s">
        <v>94</v>
      </c>
      <c r="S6" s="128" t="s">
        <v>169</v>
      </c>
      <c r="T6" s="128" t="s">
        <v>373</v>
      </c>
    </row>
    <row r="7" ht="19.5" customHeight="1" spans="1:20">
      <c r="A7" s="128"/>
      <c r="B7" s="128" t="s">
        <v>11</v>
      </c>
      <c r="C7" s="128" t="s">
        <v>11</v>
      </c>
      <c r="D7" s="128" t="s">
        <v>11</v>
      </c>
      <c r="E7" s="128" t="s">
        <v>11</v>
      </c>
      <c r="F7" s="128" t="s">
        <v>11</v>
      </c>
      <c r="G7" s="128" t="s">
        <v>11</v>
      </c>
      <c r="H7" s="128" t="s">
        <v>11</v>
      </c>
      <c r="I7" s="128"/>
      <c r="J7" s="128" t="s">
        <v>11</v>
      </c>
      <c r="K7" s="128" t="s">
        <v>11</v>
      </c>
      <c r="L7" s="178" t="s">
        <v>94</v>
      </c>
      <c r="M7" s="178" t="s">
        <v>167</v>
      </c>
      <c r="N7" s="178" t="s">
        <v>168</v>
      </c>
      <c r="O7" s="128" t="s">
        <v>11</v>
      </c>
      <c r="P7" s="128" t="s">
        <v>11</v>
      </c>
      <c r="Q7" s="128" t="s">
        <v>11</v>
      </c>
      <c r="R7" s="171"/>
      <c r="S7" s="128" t="s">
        <v>11</v>
      </c>
      <c r="T7" s="128" t="s">
        <v>11</v>
      </c>
    </row>
    <row r="8" ht="19.5" customHeight="1" spans="1:20">
      <c r="A8" s="128" t="s">
        <v>96</v>
      </c>
      <c r="B8" s="128" t="s">
        <v>97</v>
      </c>
      <c r="C8" s="128" t="s">
        <v>98</v>
      </c>
      <c r="D8" s="128" t="s">
        <v>10</v>
      </c>
      <c r="E8" s="113" t="s">
        <v>12</v>
      </c>
      <c r="F8" s="113" t="s">
        <v>13</v>
      </c>
      <c r="G8" s="113" t="s">
        <v>19</v>
      </c>
      <c r="H8" s="113" t="s">
        <v>22</v>
      </c>
      <c r="I8" s="113" t="s">
        <v>25</v>
      </c>
      <c r="J8" s="113" t="s">
        <v>28</v>
      </c>
      <c r="K8" s="113" t="s">
        <v>31</v>
      </c>
      <c r="L8" s="113" t="s">
        <v>34</v>
      </c>
      <c r="M8" s="113" t="s">
        <v>36</v>
      </c>
      <c r="N8" s="113" t="s">
        <v>38</v>
      </c>
      <c r="O8" s="113" t="s">
        <v>40</v>
      </c>
      <c r="P8" s="113" t="s">
        <v>42</v>
      </c>
      <c r="Q8" s="113" t="s">
        <v>44</v>
      </c>
      <c r="R8" s="113" t="s">
        <v>46</v>
      </c>
      <c r="S8" s="113" t="s">
        <v>48</v>
      </c>
      <c r="T8" s="113" t="s">
        <v>50</v>
      </c>
    </row>
    <row r="9" ht="20.25" customHeight="1" spans="1:20">
      <c r="A9" s="128"/>
      <c r="B9" s="128" t="s">
        <v>11</v>
      </c>
      <c r="C9" s="128" t="s">
        <v>11</v>
      </c>
      <c r="D9" s="128" t="s">
        <v>99</v>
      </c>
      <c r="E9" s="172"/>
      <c r="F9" s="172"/>
      <c r="G9" s="172"/>
      <c r="H9" s="172"/>
      <c r="I9" s="172"/>
      <c r="J9" s="172"/>
      <c r="K9" s="172"/>
      <c r="L9" s="172"/>
      <c r="M9" s="172"/>
      <c r="N9" s="172"/>
      <c r="O9" s="172"/>
      <c r="P9" s="172"/>
      <c r="Q9" s="172"/>
      <c r="R9" s="172"/>
      <c r="S9" s="172"/>
      <c r="T9" s="172"/>
    </row>
    <row r="10" ht="20.25" customHeight="1" spans="1:20">
      <c r="A10" s="173"/>
      <c r="B10" s="173"/>
      <c r="C10" s="173"/>
      <c r="D10" s="113" t="s">
        <v>374</v>
      </c>
      <c r="E10" s="172"/>
      <c r="F10" s="172"/>
      <c r="G10" s="172"/>
      <c r="H10" s="172"/>
      <c r="I10" s="172"/>
      <c r="J10" s="172"/>
      <c r="K10" s="172"/>
      <c r="L10" s="172"/>
      <c r="M10" s="172"/>
      <c r="N10" s="172"/>
      <c r="O10" s="172"/>
      <c r="P10" s="172"/>
      <c r="Q10" s="172"/>
      <c r="R10" s="172"/>
      <c r="S10" s="172"/>
      <c r="T10" s="172"/>
    </row>
    <row r="11" ht="24" customHeight="1" spans="1:20">
      <c r="A11" s="174" t="s">
        <v>375</v>
      </c>
      <c r="B11" s="174"/>
      <c r="C11" s="174"/>
      <c r="D11" s="174"/>
      <c r="E11" s="174"/>
      <c r="F11" s="174"/>
      <c r="G11" s="174"/>
      <c r="H11" s="174"/>
      <c r="I11" s="174"/>
      <c r="J11" s="174"/>
      <c r="K11" s="174"/>
      <c r="L11" s="174"/>
      <c r="M11" s="174"/>
      <c r="N11" s="174"/>
      <c r="O11" s="174"/>
      <c r="P11" s="174"/>
      <c r="Q11" s="175"/>
      <c r="R11" s="175"/>
      <c r="S11" s="175"/>
      <c r="T11" s="175"/>
    </row>
    <row r="12" spans="1:1">
      <c r="A12" s="175" t="s">
        <v>376</v>
      </c>
    </row>
  </sheetData>
  <mergeCells count="29">
    <mergeCell ref="A1:T1"/>
    <mergeCell ref="A3:F3"/>
    <mergeCell ref="A4:D4"/>
    <mergeCell ref="E4:G4"/>
    <mergeCell ref="H4:J4"/>
    <mergeCell ref="K4:O4"/>
    <mergeCell ref="P4:T4"/>
    <mergeCell ref="R5:T5"/>
    <mergeCell ref="A10:C10"/>
    <mergeCell ref="A11:P11"/>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tabSelected="1" workbookViewId="0">
      <selection activeCell="Q15" sqref="Q15"/>
    </sheetView>
  </sheetViews>
  <sheetFormatPr defaultColWidth="9" defaultRowHeight="14.25"/>
  <cols>
    <col min="1" max="3" width="3.75" style="142" customWidth="1"/>
    <col min="4" max="4" width="7.875" style="142" customWidth="1"/>
    <col min="5" max="12" width="11" style="142" customWidth="1"/>
    <col min="13" max="247" width="9" style="142"/>
  </cols>
  <sheetData>
    <row r="1" s="142" customFormat="1" ht="35.25" customHeight="1" spans="1:10">
      <c r="A1" s="143" t="s">
        <v>377</v>
      </c>
      <c r="B1" s="143"/>
      <c r="C1" s="143"/>
      <c r="D1" s="143"/>
      <c r="E1" s="143"/>
      <c r="F1" s="143"/>
      <c r="G1" s="143"/>
      <c r="H1" s="143"/>
      <c r="I1" s="143"/>
      <c r="J1" s="143"/>
    </row>
    <row r="2" s="142" customFormat="1" ht="18" customHeight="1" spans="1:12">
      <c r="A2" s="162"/>
      <c r="B2" s="162"/>
      <c r="C2" s="162"/>
      <c r="D2" s="162"/>
      <c r="E2" s="162"/>
      <c r="F2" s="162"/>
      <c r="G2" s="162"/>
      <c r="H2" s="162"/>
      <c r="I2" s="162"/>
      <c r="L2" s="87" t="s">
        <v>378</v>
      </c>
    </row>
    <row r="3" s="142" customFormat="1" ht="18" customHeight="1" spans="1:12">
      <c r="A3" s="163" t="s">
        <v>2</v>
      </c>
      <c r="B3" s="163"/>
      <c r="C3" s="163"/>
      <c r="D3" s="163"/>
      <c r="E3" s="163"/>
      <c r="F3" s="163"/>
      <c r="G3" s="162"/>
      <c r="H3" s="162"/>
      <c r="I3" s="162"/>
      <c r="L3" s="176" t="s">
        <v>160</v>
      </c>
    </row>
    <row r="4" s="160" customFormat="1" ht="39.75" customHeight="1" spans="1:12">
      <c r="A4" s="128" t="s">
        <v>6</v>
      </c>
      <c r="B4" s="128"/>
      <c r="C4" s="128"/>
      <c r="D4" s="128"/>
      <c r="E4" s="164" t="s">
        <v>161</v>
      </c>
      <c r="F4" s="165"/>
      <c r="G4" s="166"/>
      <c r="H4" s="128" t="s">
        <v>162</v>
      </c>
      <c r="I4" s="128" t="s">
        <v>163</v>
      </c>
      <c r="J4" s="128" t="s">
        <v>80</v>
      </c>
      <c r="K4" s="128"/>
      <c r="L4" s="128"/>
    </row>
    <row r="5" s="161" customFormat="1" ht="26.25" customHeight="1" spans="1:12">
      <c r="A5" s="128" t="s">
        <v>164</v>
      </c>
      <c r="B5" s="128"/>
      <c r="C5" s="128"/>
      <c r="D5" s="128" t="s">
        <v>93</v>
      </c>
      <c r="E5" s="167"/>
      <c r="F5" s="168"/>
      <c r="G5" s="169"/>
      <c r="H5" s="128"/>
      <c r="I5" s="128"/>
      <c r="J5" s="128" t="s">
        <v>99</v>
      </c>
      <c r="K5" s="128" t="s">
        <v>379</v>
      </c>
      <c r="L5" s="128" t="s">
        <v>380</v>
      </c>
    </row>
    <row r="6" s="161" customFormat="1" ht="36" customHeight="1" spans="1:12">
      <c r="A6" s="128"/>
      <c r="B6" s="128"/>
      <c r="C6" s="128"/>
      <c r="D6" s="128"/>
      <c r="E6" s="170" t="s">
        <v>99</v>
      </c>
      <c r="F6" s="170" t="s">
        <v>379</v>
      </c>
      <c r="G6" s="170" t="s">
        <v>380</v>
      </c>
      <c r="H6" s="128"/>
      <c r="I6" s="128"/>
      <c r="J6" s="128"/>
      <c r="K6" s="128"/>
      <c r="L6" s="128" t="s">
        <v>170</v>
      </c>
    </row>
    <row r="7" s="142" customFormat="1" ht="19.5" customHeight="1" spans="1:12">
      <c r="A7" s="128"/>
      <c r="B7" s="128"/>
      <c r="C7" s="128"/>
      <c r="D7" s="128"/>
      <c r="E7" s="171"/>
      <c r="F7" s="171"/>
      <c r="G7" s="171"/>
      <c r="H7" s="128"/>
      <c r="I7" s="128"/>
      <c r="J7" s="128"/>
      <c r="K7" s="128"/>
      <c r="L7" s="128"/>
    </row>
    <row r="8" s="142" customFormat="1" ht="19.5" customHeight="1" spans="1:12">
      <c r="A8" s="128" t="s">
        <v>96</v>
      </c>
      <c r="B8" s="128" t="s">
        <v>97</v>
      </c>
      <c r="C8" s="128" t="s">
        <v>98</v>
      </c>
      <c r="D8" s="128" t="s">
        <v>10</v>
      </c>
      <c r="E8" s="128">
        <v>1</v>
      </c>
      <c r="F8" s="128">
        <v>2</v>
      </c>
      <c r="G8" s="128">
        <v>3</v>
      </c>
      <c r="H8" s="128">
        <v>4</v>
      </c>
      <c r="I8" s="128">
        <v>5</v>
      </c>
      <c r="J8" s="128">
        <v>6</v>
      </c>
      <c r="K8" s="128">
        <v>7</v>
      </c>
      <c r="L8" s="128">
        <v>8</v>
      </c>
    </row>
    <row r="9" s="142" customFormat="1" ht="20.25" customHeight="1" spans="1:12">
      <c r="A9" s="128"/>
      <c r="B9" s="128"/>
      <c r="C9" s="128"/>
      <c r="D9" s="128" t="s">
        <v>99</v>
      </c>
      <c r="E9" s="172"/>
      <c r="F9" s="172"/>
      <c r="G9" s="172"/>
      <c r="H9" s="172"/>
      <c r="I9" s="172"/>
      <c r="J9" s="172"/>
      <c r="K9" s="172"/>
      <c r="L9" s="172"/>
    </row>
    <row r="10" s="142" customFormat="1" ht="20.25" customHeight="1" spans="1:12">
      <c r="A10" s="173"/>
      <c r="B10" s="173"/>
      <c r="C10" s="173"/>
      <c r="D10" s="113" t="s">
        <v>374</v>
      </c>
      <c r="E10" s="173"/>
      <c r="F10" s="173"/>
      <c r="G10" s="172"/>
      <c r="H10" s="172"/>
      <c r="I10" s="172"/>
      <c r="J10" s="172"/>
      <c r="K10" s="172"/>
      <c r="L10" s="172"/>
    </row>
    <row r="11" s="142" customFormat="1" ht="24" customHeight="1" spans="1:10">
      <c r="A11" s="174" t="s">
        <v>381</v>
      </c>
      <c r="B11" s="174"/>
      <c r="C11" s="174"/>
      <c r="D11" s="174"/>
      <c r="E11" s="174"/>
      <c r="F11" s="174"/>
      <c r="G11" s="174"/>
      <c r="H11" s="174"/>
      <c r="I11" s="174"/>
      <c r="J11" s="175"/>
    </row>
    <row r="12" ht="17" customHeight="1" spans="1:1">
      <c r="A12" s="175" t="s">
        <v>376</v>
      </c>
    </row>
  </sheetData>
  <mergeCells count="20">
    <mergeCell ref="A1:J1"/>
    <mergeCell ref="A3:E3"/>
    <mergeCell ref="A4:D4"/>
    <mergeCell ref="J4:L4"/>
    <mergeCell ref="A10:C10"/>
    <mergeCell ref="A11:I11"/>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25</vt:i4>
      </vt:variant>
    </vt:vector>
  </HeadingPairs>
  <TitlesOfParts>
    <vt:vector size="2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vt:lpstr>
      <vt:lpstr>附表14 部门整体支出绩效自评表</vt:lpstr>
      <vt:lpstr>附表15 项目支出绩效自评表（项目1）</vt:lpstr>
      <vt:lpstr>附表15 项目支出绩效自评表（项目2）</vt:lpstr>
      <vt:lpstr>附表15 项目支出绩效自评表（项目3） </vt:lpstr>
      <vt:lpstr>附表15 项目支出绩效自评表（项目4）</vt:lpstr>
      <vt:lpstr>附表15 项目支出绩效自评表（项目5）</vt:lpstr>
      <vt:lpstr>附表15 项目支出绩效自评表（项目6）</vt:lpstr>
      <vt:lpstr>附表15 项目支出绩效自评表（项目7）</vt:lpstr>
      <vt:lpstr>附表15 项目支出绩效自评表（项目8）</vt:lpstr>
      <vt:lpstr>附表15 项目支出绩效自评表（项目9）</vt:lpstr>
      <vt:lpstr>附表15 项目支出绩效自评表（项目10）</vt:lpstr>
      <vt:lpstr>附表15 项目支出绩效自评表（项目11）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Administrator</cp:lastModifiedBy>
  <cp:revision>1</cp:revision>
  <dcterms:created xsi:type="dcterms:W3CDTF">2006-02-13T05:15:00Z</dcterms:created>
  <cp:lastPrinted>2017-07-10T03:10:00Z</cp:lastPrinted>
  <dcterms:modified xsi:type="dcterms:W3CDTF">2025-09-03T07:01:44Z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eadingLayout">
    <vt:bool>true</vt:bool>
  </property>
  <property fmtid="{D5CDD505-2E9C-101B-9397-08002B2CF9AE}" pid="4" name="ICV">
    <vt:lpwstr>AC6EF16F4BAD41AFA4D790BE73FF7849_13</vt:lpwstr>
  </property>
</Properties>
</file>